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2120" windowHeight="6285" tabRatio="599" activeTab="0"/>
  </bookViews>
  <sheets>
    <sheet name="2a" sheetId="1" r:id="rId1"/>
    <sheet name="3" sheetId="2" r:id="rId2"/>
  </sheets>
  <definedNames/>
  <calcPr fullCalcOnLoad="1"/>
</workbook>
</file>

<file path=xl/sharedStrings.xml><?xml version="1.0" encoding="utf-8"?>
<sst xmlns="http://schemas.openxmlformats.org/spreadsheetml/2006/main" count="160" uniqueCount="92">
  <si>
    <t>Dział</t>
  </si>
  <si>
    <t>§</t>
  </si>
  <si>
    <t>Rozdz.</t>
  </si>
  <si>
    <t>w złotych</t>
  </si>
  <si>
    <t>Lp.</t>
  </si>
  <si>
    <t>z tego:</t>
  </si>
  <si>
    <t>Ogółem</t>
  </si>
  <si>
    <t>Nazwa zadania inwestycyjnego</t>
  </si>
  <si>
    <t>6050</t>
  </si>
  <si>
    <t>600</t>
  </si>
  <si>
    <t>60016</t>
  </si>
  <si>
    <t>dotacje</t>
  </si>
  <si>
    <t>6639</t>
  </si>
  <si>
    <t>Plan</t>
  </si>
  <si>
    <t>inne</t>
  </si>
  <si>
    <t>dochody własne</t>
  </si>
  <si>
    <t>kredyty, pożyczki obligacje</t>
  </si>
  <si>
    <t>środki o których mowa w
art. 5 ust. 1 pkt 2 i 3 uofp.</t>
  </si>
  <si>
    <t>6060</t>
  </si>
  <si>
    <t>010</t>
  </si>
  <si>
    <t>01010</t>
  </si>
  <si>
    <t>Budowa rozdzielczej sieci wodociągowej wraz z przyłączami w m. Albinów gmina Kosów Lacki (2016)</t>
  </si>
  <si>
    <t>Przebudowa ul. Leśnej w Kosowie Lackim (2015-2016)</t>
  </si>
  <si>
    <t>Przebudowa dróg gminnych w m. Telaki gmina Kosów Lacki (2016)</t>
  </si>
  <si>
    <t>Plan wydatków majątkowych na 2016 rok</t>
  </si>
  <si>
    <t>700</t>
  </si>
  <si>
    <t>70005</t>
  </si>
  <si>
    <t>80148</t>
  </si>
  <si>
    <t>754</t>
  </si>
  <si>
    <t>75412</t>
  </si>
  <si>
    <t>710</t>
  </si>
  <si>
    <t>71095</t>
  </si>
  <si>
    <t>801</t>
  </si>
  <si>
    <t>Wykup gruntów (2016)</t>
  </si>
  <si>
    <t>Zakup zmywarki na potrzeby stołówki szkolnej (2016)</t>
  </si>
  <si>
    <t>Regionalne partnerstwo samorządów Mazowsza dla aktywizacji społeczeństwa informacyjnego w zakresie e-administracji i geoinformacji – Projekt ASI (2016-2018)</t>
  </si>
  <si>
    <t>Zakup koparki i samochodu na potrzeby utrzymania dróg gminnych (2016)</t>
  </si>
  <si>
    <t>Zwrot dotacji udzielonej na realizację zadania inwestycyjnego pn. Budowa szkolnego kopleksu sportowego w Kosowie Lackim (2016)</t>
  </si>
  <si>
    <t>60014</t>
  </si>
  <si>
    <t>6300</t>
  </si>
  <si>
    <t>Budowa oświetlenia ulicznego w Kosowie Lackim ul. Energetyczna (2016)</t>
  </si>
  <si>
    <t>Pomoc finansowa dla Powiatu Sokołowskiego na realizację inwestycji pn. Przebudowa drogi kategorii powiatowej nr 3911W w miejscowości Łomna od km 3+480 do 5+056 (2016)</t>
  </si>
  <si>
    <t>Budowa oczyszczalni ścieków w Kosowie Lackim - dokumentacja (2015-2016)</t>
  </si>
  <si>
    <t>851</t>
  </si>
  <si>
    <t>85121</t>
  </si>
  <si>
    <t>Rozbudowa rozdzielczej sieci wodociągowej wraz z przyłączami w m. Guty gmina Kosów Lacki (2016)</t>
  </si>
  <si>
    <t>Przebudowa drogi gminnej w m. Łomna gmina Kosów Lacki (2016)</t>
  </si>
  <si>
    <t>Wykonanie modernizacji karosażu samochodu pożarniczego na podwoziu marki STEYR na potrzeby Ochotniczej Straży Pożarnej w Trzcińcu Dużym (2016)</t>
  </si>
  <si>
    <t>Zakup sprzętu na potrzeby rehabilitacji (2016)</t>
  </si>
  <si>
    <t>75495</t>
  </si>
  <si>
    <t>Budowa sieci kanalizacji sanitarnej z przyłączami w Kosowie Lackim ul. Długa, Spacerowa, Wspólna, Wiatraczna, Źródlana  - etap I (2013-2016)</t>
  </si>
  <si>
    <t>Rozdział</t>
  </si>
  <si>
    <t>Przebudowa drogi gminnej dz. nr ewid. 272 w miejscowości Trzciniec Mały, gmina Kosów Lacki (2016)</t>
  </si>
  <si>
    <t>Budowa drogi gminnej nr 390420W Telaki - Łomna położonej na terenie gminy Kosów Lacki (2016)</t>
  </si>
  <si>
    <t>Przebudowa drogi gminnej nr 390413W Wólka Okrąglik - Jakubiki i drogi wew. w m. Wólka Dolna wraz z przebudową skrzyżowania z drogą powiatową nr 3902W w m. Jakubiki, gmina Kosów Lacki (2015-2016)</t>
  </si>
  <si>
    <t>Odbudowa świetlicy wiejskiej w miejscowości Stara Maliszewa, gmina Kosów Lacki (2016)</t>
  </si>
  <si>
    <t>Zakup systemu powiadamiania dla OSP Wólka Okrąglik, Rytele Święckie, Łomna, Nowy Buczyn (2016)</t>
  </si>
  <si>
    <t>60014 60016</t>
  </si>
  <si>
    <t>Pomoc finansowa dla Powiatu Sokołowskiego na realizację inwestycji pn. "Przebudowa drogi kategorii powiatowej nr 3901W w miejscowości Kosów Lacki - ul. Gutowska na odcinku o długości  0,460 km wraz z chodnikiem o długości 0,560 km" (2016)</t>
  </si>
  <si>
    <t>Odbudowa drogi gminnej nr 390421W Wólka Okrąglik - Guty na dł. 1300 m, gmina Kosów Lacki (2016)</t>
  </si>
  <si>
    <t>Zakup kamer do rozbudowy videomonitoringu na terenie Kosowa Lackiego (2016)</t>
  </si>
  <si>
    <t>Pomoc finansowa dla Powiatu Sokołowskiego na realizację zadania inwestycyjnego pn. „Przebudowa drogi kategorii powiatowej nr 4217W ul. Armii Krajowej w Kosowie Lacki od km 0+000,00 do km 0+350,00” (2016)</t>
  </si>
  <si>
    <t>Zastosowanie odnawialnych źródeł energii poprzez instalacje wykorzystujące energię słońca na terenie gminy Kosów Lacki (2016-2018)</t>
  </si>
  <si>
    <t>Budowa drogi gminnej Nr 390404W ul. Targowa - Henrysin położonej na terenie gminy Kosów Lacki (2016-2017)</t>
  </si>
  <si>
    <t>Zakup średniego samochodu ratowniczo-gaśniczego dla OSP Kosów Lacki (2016)</t>
  </si>
  <si>
    <t>Plan dochodów rachunków dochodów oświatowych jednostek budżetowych i wydatków nimi finansowanych w 2016 r.</t>
  </si>
  <si>
    <t>Jednostka organizacyjna</t>
  </si>
  <si>
    <t>Stan na początek roku</t>
  </si>
  <si>
    <t>Dochody</t>
  </si>
  <si>
    <t>Wydatki razem, w tym:</t>
  </si>
  <si>
    <t>Stan na koniec roku</t>
  </si>
  <si>
    <t>bieżące</t>
  </si>
  <si>
    <t>majątkowe</t>
  </si>
  <si>
    <t>Rachunki dochodów  jednostek budżetowych</t>
  </si>
  <si>
    <t>1. Przedszkola</t>
  </si>
  <si>
    <t>Gminne Przedszkole w Kosowie Lackim</t>
  </si>
  <si>
    <t>0670</t>
  </si>
  <si>
    <t>wpływy z opłat za korzystanie z wyżywienia w jednostkach realizujących zadania z zakresu wychowania przedszkolnego</t>
  </si>
  <si>
    <t>0920</t>
  </si>
  <si>
    <t>pozostałe odsetki</t>
  </si>
  <si>
    <t>4220</t>
  </si>
  <si>
    <t>zakup środków żywności</t>
  </si>
  <si>
    <t>4300</t>
  </si>
  <si>
    <t>zakup usług pozostałych</t>
  </si>
  <si>
    <t>2. Stołówki szkolne</t>
  </si>
  <si>
    <t xml:space="preserve">Publiczna Szkoła Podstawowa im. Stefana Kardynała Wyszyńskiego w Kosowie Lackim </t>
  </si>
  <si>
    <t>0830</t>
  </si>
  <si>
    <t>wpływy z usług</t>
  </si>
  <si>
    <t>4210</t>
  </si>
  <si>
    <t>zakup materiałów i wyposażenia</t>
  </si>
  <si>
    <t>Publiczne Gimnazjum im. Aleksandra Kmińskiego w Kosowie Lackim</t>
  </si>
  <si>
    <t>Przebudowa drogi gminnej Nr 390416W ul. Spacerowa w Kosowie Lackim (2015-2017)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</si>
</sst>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6"/>
      <name val="Times New Roman"/>
      <family val="1"/>
    </font>
    <font>
      <b/>
      <sz val="12"/>
      <name val="Times New Roman"/>
      <family val="1"/>
    </font>
    <font>
      <b/>
      <sz val="13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3" fontId="52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left" vertical="center" indent="1"/>
    </xf>
    <xf numFmtId="3" fontId="52" fillId="0" borderId="15" xfId="0" applyNumberFormat="1" applyFont="1" applyBorder="1" applyAlignment="1">
      <alignment vertical="center"/>
    </xf>
    <xf numFmtId="3" fontId="52" fillId="0" borderId="11" xfId="0" applyNumberFormat="1" applyFont="1" applyBorder="1" applyAlignment="1">
      <alignment vertical="center"/>
    </xf>
    <xf numFmtId="0" fontId="5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 indent="2"/>
    </xf>
    <xf numFmtId="0" fontId="6" fillId="0" borderId="15" xfId="0" applyFont="1" applyBorder="1" applyAlignment="1">
      <alignment horizontal="right" vertical="center" wrapText="1"/>
    </xf>
    <xf numFmtId="0" fontId="52" fillId="0" borderId="15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 indent="2"/>
    </xf>
    <xf numFmtId="0" fontId="7" fillId="0" borderId="16" xfId="0" applyFont="1" applyBorder="1" applyAlignment="1">
      <alignment horizontal="right" vertical="center" wrapText="1"/>
    </xf>
    <xf numFmtId="3" fontId="53" fillId="0" borderId="16" xfId="0" applyNumberFormat="1" applyFont="1" applyBorder="1" applyAlignment="1">
      <alignment vertical="center"/>
    </xf>
    <xf numFmtId="3" fontId="53" fillId="0" borderId="15" xfId="0" applyNumberFormat="1" applyFont="1" applyBorder="1" applyAlignment="1">
      <alignment vertical="center"/>
    </xf>
    <xf numFmtId="0" fontId="53" fillId="0" borderId="16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 indent="2"/>
    </xf>
    <xf numFmtId="0" fontId="6" fillId="0" borderId="16" xfId="0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3" fontId="6" fillId="0" borderId="20" xfId="0" applyNumberFormat="1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 indent="2"/>
    </xf>
    <xf numFmtId="0" fontId="6" fillId="0" borderId="12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 indent="2"/>
    </xf>
    <xf numFmtId="0" fontId="7" fillId="0" borderId="21" xfId="0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 wrapText="1"/>
    </xf>
    <xf numFmtId="3" fontId="6" fillId="0" borderId="22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left" vertical="center" wrapText="1" indent="2"/>
    </xf>
    <xf numFmtId="0" fontId="6" fillId="0" borderId="20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 indent="2"/>
    </xf>
    <xf numFmtId="0" fontId="7" fillId="0" borderId="24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 indent="2"/>
    </xf>
    <xf numFmtId="0" fontId="6" fillId="0" borderId="21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Layout" workbookViewId="0" topLeftCell="B16">
      <selection activeCell="H19" sqref="H1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8.00390625" style="1" customWidth="1"/>
    <col min="5" max="5" width="34.875" style="1" customWidth="1"/>
    <col min="6" max="6" width="12.75390625" style="1" customWidth="1"/>
    <col min="7" max="7" width="10.125" style="1" customWidth="1"/>
    <col min="8" max="8" width="16.00390625" style="1" customWidth="1"/>
    <col min="9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100" t="s">
        <v>24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3</v>
      </c>
    </row>
    <row r="3" spans="1:11" s="5" customFormat="1" ht="19.5" customHeight="1">
      <c r="A3" s="95" t="s">
        <v>4</v>
      </c>
      <c r="B3" s="95" t="s">
        <v>0</v>
      </c>
      <c r="C3" s="95" t="s">
        <v>2</v>
      </c>
      <c r="D3" s="95" t="s">
        <v>1</v>
      </c>
      <c r="E3" s="102" t="s">
        <v>7</v>
      </c>
      <c r="F3" s="96" t="s">
        <v>13</v>
      </c>
      <c r="G3" s="101" t="s">
        <v>5</v>
      </c>
      <c r="H3" s="101"/>
      <c r="I3" s="101"/>
      <c r="J3" s="101"/>
      <c r="K3" s="101"/>
    </row>
    <row r="4" spans="1:11" s="5" customFormat="1" ht="29.25" customHeight="1">
      <c r="A4" s="95"/>
      <c r="B4" s="95"/>
      <c r="C4" s="95"/>
      <c r="D4" s="95"/>
      <c r="E4" s="102"/>
      <c r="F4" s="97"/>
      <c r="G4" s="102" t="s">
        <v>15</v>
      </c>
      <c r="H4" s="102" t="s">
        <v>16</v>
      </c>
      <c r="I4" s="102" t="s">
        <v>17</v>
      </c>
      <c r="J4" s="96" t="s">
        <v>11</v>
      </c>
      <c r="K4" s="96" t="s">
        <v>14</v>
      </c>
    </row>
    <row r="5" spans="1:11" s="5" customFormat="1" ht="19.5" customHeight="1">
      <c r="A5" s="95"/>
      <c r="B5" s="95"/>
      <c r="C5" s="95"/>
      <c r="D5" s="95"/>
      <c r="E5" s="102"/>
      <c r="F5" s="97"/>
      <c r="G5" s="102"/>
      <c r="H5" s="102"/>
      <c r="I5" s="102"/>
      <c r="J5" s="97"/>
      <c r="K5" s="97"/>
    </row>
    <row r="6" spans="1:11" s="5" customFormat="1" ht="19.5" customHeight="1">
      <c r="A6" s="95"/>
      <c r="B6" s="95"/>
      <c r="C6" s="95"/>
      <c r="D6" s="95"/>
      <c r="E6" s="102"/>
      <c r="F6" s="98"/>
      <c r="G6" s="102"/>
      <c r="H6" s="102"/>
      <c r="I6" s="102"/>
      <c r="J6" s="98"/>
      <c r="K6" s="98"/>
    </row>
    <row r="7" spans="1:11" ht="7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3" ht="40.5" customHeight="1">
      <c r="A8" s="10">
        <v>1</v>
      </c>
      <c r="B8" s="9" t="s">
        <v>19</v>
      </c>
      <c r="C8" s="9" t="s">
        <v>20</v>
      </c>
      <c r="D8" s="9" t="s">
        <v>8</v>
      </c>
      <c r="E8" s="11" t="s">
        <v>21</v>
      </c>
      <c r="F8" s="16">
        <v>25000</v>
      </c>
      <c r="G8" s="16">
        <v>25000</v>
      </c>
      <c r="H8" s="16">
        <v>0</v>
      </c>
      <c r="I8" s="16">
        <v>0</v>
      </c>
      <c r="J8" s="16">
        <v>0</v>
      </c>
      <c r="K8" s="11">
        <v>0</v>
      </c>
      <c r="M8" s="7"/>
    </row>
    <row r="9" spans="1:13" ht="40.5" customHeight="1">
      <c r="A9" s="10">
        <v>2</v>
      </c>
      <c r="B9" s="9" t="s">
        <v>19</v>
      </c>
      <c r="C9" s="9" t="s">
        <v>20</v>
      </c>
      <c r="D9" s="9" t="s">
        <v>8</v>
      </c>
      <c r="E9" s="11" t="s">
        <v>45</v>
      </c>
      <c r="F9" s="16">
        <v>110000</v>
      </c>
      <c r="G9" s="16">
        <v>110000</v>
      </c>
      <c r="H9" s="16">
        <v>0</v>
      </c>
      <c r="I9" s="16">
        <v>0</v>
      </c>
      <c r="J9" s="16">
        <v>0</v>
      </c>
      <c r="K9" s="11">
        <v>0</v>
      </c>
      <c r="M9" s="7"/>
    </row>
    <row r="10" spans="1:13" ht="72" customHeight="1">
      <c r="A10" s="10">
        <v>3</v>
      </c>
      <c r="B10" s="9" t="s">
        <v>9</v>
      </c>
      <c r="C10" s="9" t="s">
        <v>38</v>
      </c>
      <c r="D10" s="9" t="s">
        <v>39</v>
      </c>
      <c r="E10" s="11" t="s">
        <v>41</v>
      </c>
      <c r="F10" s="16">
        <v>150000</v>
      </c>
      <c r="G10" s="16">
        <v>150000</v>
      </c>
      <c r="H10" s="16">
        <v>0</v>
      </c>
      <c r="I10" s="16">
        <v>0</v>
      </c>
      <c r="J10" s="16">
        <v>0</v>
      </c>
      <c r="K10" s="11">
        <v>0</v>
      </c>
      <c r="M10" s="7"/>
    </row>
    <row r="11" spans="1:13" ht="90" customHeight="1">
      <c r="A11" s="10">
        <v>4</v>
      </c>
      <c r="B11" s="9" t="s">
        <v>9</v>
      </c>
      <c r="C11" s="9" t="s">
        <v>38</v>
      </c>
      <c r="D11" s="9" t="s">
        <v>39</v>
      </c>
      <c r="E11" s="11" t="s">
        <v>58</v>
      </c>
      <c r="F11" s="16">
        <v>106000</v>
      </c>
      <c r="G11" s="16">
        <v>106000</v>
      </c>
      <c r="H11" s="16">
        <v>0</v>
      </c>
      <c r="I11" s="16">
        <v>0</v>
      </c>
      <c r="J11" s="16">
        <v>0</v>
      </c>
      <c r="K11" s="11">
        <v>0</v>
      </c>
      <c r="M11" s="7"/>
    </row>
    <row r="12" spans="1:11" ht="76.5" customHeight="1">
      <c r="A12" s="10">
        <v>5</v>
      </c>
      <c r="B12" s="9" t="s">
        <v>9</v>
      </c>
      <c r="C12" s="9" t="s">
        <v>38</v>
      </c>
      <c r="D12" s="9" t="s">
        <v>39</v>
      </c>
      <c r="E12" s="11" t="s">
        <v>61</v>
      </c>
      <c r="F12" s="16">
        <v>80000</v>
      </c>
      <c r="G12" s="16">
        <v>80000</v>
      </c>
      <c r="H12" s="16">
        <v>0</v>
      </c>
      <c r="I12" s="16">
        <v>0</v>
      </c>
      <c r="J12" s="16">
        <v>0</v>
      </c>
      <c r="K12" s="11">
        <v>0</v>
      </c>
    </row>
    <row r="13" spans="1:11" ht="75" customHeight="1">
      <c r="A13" s="10">
        <v>6</v>
      </c>
      <c r="B13" s="9" t="s">
        <v>9</v>
      </c>
      <c r="C13" s="6" t="s">
        <v>57</v>
      </c>
      <c r="D13" s="9" t="s">
        <v>8</v>
      </c>
      <c r="E13" s="11" t="s">
        <v>54</v>
      </c>
      <c r="F13" s="16">
        <v>1347882</v>
      </c>
      <c r="G13" s="16">
        <v>803944</v>
      </c>
      <c r="H13" s="16">
        <v>0</v>
      </c>
      <c r="I13" s="16">
        <v>0</v>
      </c>
      <c r="J13" s="16">
        <v>543938</v>
      </c>
      <c r="K13" s="11">
        <v>0</v>
      </c>
    </row>
    <row r="14" spans="1:11" ht="47.25" customHeight="1">
      <c r="A14" s="10">
        <v>7</v>
      </c>
      <c r="B14" s="9" t="s">
        <v>9</v>
      </c>
      <c r="C14" s="9" t="s">
        <v>10</v>
      </c>
      <c r="D14" s="9" t="s">
        <v>8</v>
      </c>
      <c r="E14" s="19" t="s">
        <v>53</v>
      </c>
      <c r="F14" s="16">
        <v>50000</v>
      </c>
      <c r="G14" s="16">
        <v>50000</v>
      </c>
      <c r="H14" s="16">
        <v>0</v>
      </c>
      <c r="I14" s="16">
        <v>0</v>
      </c>
      <c r="J14" s="16">
        <v>0</v>
      </c>
      <c r="K14" s="11">
        <v>0</v>
      </c>
    </row>
    <row r="15" spans="1:11" ht="33" customHeight="1">
      <c r="A15" s="10">
        <v>8</v>
      </c>
      <c r="B15" s="9" t="s">
        <v>9</v>
      </c>
      <c r="C15" s="9" t="s">
        <v>10</v>
      </c>
      <c r="D15" s="9" t="s">
        <v>8</v>
      </c>
      <c r="E15" s="11" t="s">
        <v>46</v>
      </c>
      <c r="F15" s="16">
        <v>7000</v>
      </c>
      <c r="G15" s="16">
        <v>7000</v>
      </c>
      <c r="H15" s="16">
        <v>0</v>
      </c>
      <c r="I15" s="16">
        <v>0</v>
      </c>
      <c r="J15" s="16">
        <v>0</v>
      </c>
      <c r="K15" s="11">
        <v>0</v>
      </c>
    </row>
    <row r="16" spans="1:11" ht="35.25" customHeight="1">
      <c r="A16" s="10">
        <v>9</v>
      </c>
      <c r="B16" s="9" t="s">
        <v>9</v>
      </c>
      <c r="C16" s="9" t="s">
        <v>10</v>
      </c>
      <c r="D16" s="9" t="s">
        <v>8</v>
      </c>
      <c r="E16" s="11" t="s">
        <v>23</v>
      </c>
      <c r="F16" s="16">
        <v>300000</v>
      </c>
      <c r="G16" s="16">
        <v>210000</v>
      </c>
      <c r="H16" s="16">
        <v>0</v>
      </c>
      <c r="I16" s="16">
        <v>0</v>
      </c>
      <c r="J16" s="16">
        <v>90000</v>
      </c>
      <c r="K16" s="11">
        <v>0</v>
      </c>
    </row>
    <row r="17" spans="1:11" ht="30" customHeight="1">
      <c r="A17" s="10">
        <v>10</v>
      </c>
      <c r="B17" s="9" t="s">
        <v>9</v>
      </c>
      <c r="C17" s="9" t="s">
        <v>10</v>
      </c>
      <c r="D17" s="9" t="s">
        <v>8</v>
      </c>
      <c r="E17" s="11" t="s">
        <v>22</v>
      </c>
      <c r="F17" s="20">
        <v>100000</v>
      </c>
      <c r="G17" s="16">
        <v>100000</v>
      </c>
      <c r="H17" s="16">
        <v>0</v>
      </c>
      <c r="I17" s="16">
        <v>0</v>
      </c>
      <c r="J17" s="16">
        <v>0</v>
      </c>
      <c r="K17" s="11">
        <v>0</v>
      </c>
    </row>
    <row r="18" spans="1:11" ht="55.5" customHeight="1">
      <c r="A18" s="10">
        <v>11</v>
      </c>
      <c r="B18" s="9" t="s">
        <v>9</v>
      </c>
      <c r="C18" s="9" t="s">
        <v>10</v>
      </c>
      <c r="D18" s="9" t="s">
        <v>8</v>
      </c>
      <c r="E18" s="11" t="s">
        <v>91</v>
      </c>
      <c r="F18" s="16">
        <v>20000</v>
      </c>
      <c r="G18" s="16">
        <v>20000</v>
      </c>
      <c r="H18" s="16">
        <v>0</v>
      </c>
      <c r="I18" s="16">
        <v>0</v>
      </c>
      <c r="J18" s="16">
        <v>0</v>
      </c>
      <c r="K18" s="11">
        <v>0</v>
      </c>
    </row>
    <row r="19" spans="1:11" ht="47.25" customHeight="1">
      <c r="A19" s="10">
        <v>12</v>
      </c>
      <c r="B19" s="9" t="s">
        <v>9</v>
      </c>
      <c r="C19" s="9" t="s">
        <v>10</v>
      </c>
      <c r="D19" s="9" t="s">
        <v>8</v>
      </c>
      <c r="E19" s="19" t="s">
        <v>52</v>
      </c>
      <c r="F19" s="16">
        <v>100000</v>
      </c>
      <c r="G19" s="16">
        <v>100000</v>
      </c>
      <c r="H19" s="16">
        <v>0</v>
      </c>
      <c r="I19" s="16">
        <v>0</v>
      </c>
      <c r="J19" s="16">
        <v>0</v>
      </c>
      <c r="K19" s="11">
        <v>0</v>
      </c>
    </row>
    <row r="20" spans="1:11" ht="47.25" customHeight="1">
      <c r="A20" s="10">
        <v>13</v>
      </c>
      <c r="B20" s="9" t="s">
        <v>9</v>
      </c>
      <c r="C20" s="9" t="s">
        <v>10</v>
      </c>
      <c r="D20" s="9" t="s">
        <v>8</v>
      </c>
      <c r="E20" s="11" t="s">
        <v>59</v>
      </c>
      <c r="F20" s="16">
        <v>50000</v>
      </c>
      <c r="G20" s="16">
        <v>50000</v>
      </c>
      <c r="H20" s="16">
        <v>0</v>
      </c>
      <c r="I20" s="16">
        <v>0</v>
      </c>
      <c r="J20" s="16">
        <v>0</v>
      </c>
      <c r="K20" s="11">
        <v>0</v>
      </c>
    </row>
    <row r="21" spans="1:11" ht="39" customHeight="1">
      <c r="A21" s="10">
        <v>14</v>
      </c>
      <c r="B21" s="9" t="s">
        <v>9</v>
      </c>
      <c r="C21" s="9" t="s">
        <v>10</v>
      </c>
      <c r="D21" s="9" t="s">
        <v>8</v>
      </c>
      <c r="E21" s="25" t="s">
        <v>63</v>
      </c>
      <c r="F21" s="16">
        <v>30000</v>
      </c>
      <c r="G21" s="16">
        <v>30000</v>
      </c>
      <c r="H21" s="16"/>
      <c r="I21" s="16"/>
      <c r="J21" s="16"/>
      <c r="K21" s="11"/>
    </row>
    <row r="22" spans="1:11" ht="30" customHeight="1">
      <c r="A22" s="10">
        <v>15</v>
      </c>
      <c r="B22" s="9" t="s">
        <v>9</v>
      </c>
      <c r="C22" s="9" t="s">
        <v>10</v>
      </c>
      <c r="D22" s="9" t="s">
        <v>18</v>
      </c>
      <c r="E22" s="11" t="s">
        <v>36</v>
      </c>
      <c r="F22" s="16">
        <v>85000</v>
      </c>
      <c r="G22" s="16">
        <v>85000</v>
      </c>
      <c r="H22" s="16">
        <v>0</v>
      </c>
      <c r="I22" s="16">
        <v>0</v>
      </c>
      <c r="J22" s="16">
        <v>0</v>
      </c>
      <c r="K22" s="11">
        <v>0</v>
      </c>
    </row>
    <row r="23" spans="1:11" ht="21.75" customHeight="1">
      <c r="A23" s="10">
        <v>16</v>
      </c>
      <c r="B23" s="9" t="s">
        <v>25</v>
      </c>
      <c r="C23" s="9" t="s">
        <v>26</v>
      </c>
      <c r="D23" s="9" t="s">
        <v>18</v>
      </c>
      <c r="E23" s="11" t="s">
        <v>33</v>
      </c>
      <c r="F23" s="16">
        <v>20000</v>
      </c>
      <c r="G23" s="16">
        <v>20000</v>
      </c>
      <c r="H23" s="16">
        <v>0</v>
      </c>
      <c r="I23" s="16">
        <v>0</v>
      </c>
      <c r="J23" s="16">
        <v>0</v>
      </c>
      <c r="K23" s="11">
        <v>0</v>
      </c>
    </row>
    <row r="24" spans="1:11" ht="60.75" customHeight="1">
      <c r="A24" s="10">
        <v>17</v>
      </c>
      <c r="B24" s="9" t="s">
        <v>30</v>
      </c>
      <c r="C24" s="9" t="s">
        <v>31</v>
      </c>
      <c r="D24" s="9" t="s">
        <v>12</v>
      </c>
      <c r="E24" s="11" t="s">
        <v>35</v>
      </c>
      <c r="F24" s="16">
        <v>3744</v>
      </c>
      <c r="G24" s="16">
        <v>3744</v>
      </c>
      <c r="H24" s="16">
        <v>0</v>
      </c>
      <c r="I24" s="16">
        <v>0</v>
      </c>
      <c r="J24" s="16">
        <v>0</v>
      </c>
      <c r="K24" s="11">
        <v>0</v>
      </c>
    </row>
    <row r="25" spans="1:11" ht="60.75" customHeight="1">
      <c r="A25" s="10">
        <v>18</v>
      </c>
      <c r="B25" s="9" t="s">
        <v>28</v>
      </c>
      <c r="C25" s="9" t="s">
        <v>29</v>
      </c>
      <c r="D25" s="9" t="s">
        <v>8</v>
      </c>
      <c r="E25" s="11" t="s">
        <v>47</v>
      </c>
      <c r="F25" s="16">
        <v>40000</v>
      </c>
      <c r="G25" s="16">
        <v>40000</v>
      </c>
      <c r="H25" s="16">
        <v>0</v>
      </c>
      <c r="I25" s="16">
        <v>0</v>
      </c>
      <c r="J25" s="16">
        <v>0</v>
      </c>
      <c r="K25" s="11">
        <v>0</v>
      </c>
    </row>
    <row r="26" spans="1:11" ht="36.75" customHeight="1">
      <c r="A26" s="10">
        <v>19</v>
      </c>
      <c r="B26" s="9" t="s">
        <v>28</v>
      </c>
      <c r="C26" s="9" t="s">
        <v>29</v>
      </c>
      <c r="D26" s="6" t="s">
        <v>18</v>
      </c>
      <c r="E26" s="11" t="s">
        <v>64</v>
      </c>
      <c r="F26" s="16">
        <v>100000</v>
      </c>
      <c r="G26" s="16">
        <v>100000</v>
      </c>
      <c r="H26" s="16">
        <v>0</v>
      </c>
      <c r="I26" s="16">
        <v>0</v>
      </c>
      <c r="J26" s="16">
        <v>0</v>
      </c>
      <c r="K26" s="11">
        <v>0</v>
      </c>
    </row>
    <row r="27" spans="1:11" ht="46.5" customHeight="1">
      <c r="A27" s="10">
        <v>20</v>
      </c>
      <c r="B27" s="9" t="s">
        <v>28</v>
      </c>
      <c r="C27" s="9" t="s">
        <v>29</v>
      </c>
      <c r="D27" s="6" t="s">
        <v>18</v>
      </c>
      <c r="E27" s="11" t="s">
        <v>56</v>
      </c>
      <c r="F27" s="16">
        <v>28000</v>
      </c>
      <c r="G27" s="16">
        <v>22336</v>
      </c>
      <c r="H27" s="16">
        <v>0</v>
      </c>
      <c r="I27" s="16">
        <v>0</v>
      </c>
      <c r="J27" s="16">
        <v>5664</v>
      </c>
      <c r="K27" s="11">
        <v>0</v>
      </c>
    </row>
    <row r="28" spans="1:11" ht="45" customHeight="1">
      <c r="A28" s="10">
        <v>21</v>
      </c>
      <c r="B28" s="9" t="s">
        <v>28</v>
      </c>
      <c r="C28" s="9" t="s">
        <v>49</v>
      </c>
      <c r="D28" s="6" t="s">
        <v>18</v>
      </c>
      <c r="E28" s="11" t="s">
        <v>60</v>
      </c>
      <c r="F28" s="16">
        <v>16000</v>
      </c>
      <c r="G28" s="16">
        <v>16000</v>
      </c>
      <c r="H28" s="16">
        <v>0</v>
      </c>
      <c r="I28" s="16">
        <v>0</v>
      </c>
      <c r="J28" s="16">
        <v>0</v>
      </c>
      <c r="K28" s="11">
        <v>0</v>
      </c>
    </row>
    <row r="29" spans="1:11" ht="36.75" customHeight="1">
      <c r="A29" s="10">
        <v>22</v>
      </c>
      <c r="B29" s="9" t="s">
        <v>32</v>
      </c>
      <c r="C29" s="9" t="s">
        <v>27</v>
      </c>
      <c r="D29" s="6" t="s">
        <v>18</v>
      </c>
      <c r="E29" s="11" t="s">
        <v>34</v>
      </c>
      <c r="F29" s="16">
        <v>5500</v>
      </c>
      <c r="G29" s="16">
        <v>5500</v>
      </c>
      <c r="H29" s="16">
        <v>0</v>
      </c>
      <c r="I29" s="16">
        <v>0</v>
      </c>
      <c r="J29" s="16">
        <v>0</v>
      </c>
      <c r="K29" s="11">
        <v>0</v>
      </c>
    </row>
    <row r="30" spans="1:11" ht="36.75" customHeight="1">
      <c r="A30" s="10">
        <v>23</v>
      </c>
      <c r="B30" s="9" t="s">
        <v>43</v>
      </c>
      <c r="C30" s="9" t="s">
        <v>44</v>
      </c>
      <c r="D30" s="6" t="s">
        <v>18</v>
      </c>
      <c r="E30" s="11" t="s">
        <v>48</v>
      </c>
      <c r="F30" s="16">
        <v>13000</v>
      </c>
      <c r="G30" s="16">
        <v>13000</v>
      </c>
      <c r="H30" s="16">
        <v>0</v>
      </c>
      <c r="I30" s="16">
        <v>0</v>
      </c>
      <c r="J30" s="16">
        <v>0</v>
      </c>
      <c r="K30" s="11">
        <v>0</v>
      </c>
    </row>
    <row r="31" spans="1:11" ht="51.75" customHeight="1">
      <c r="A31" s="10">
        <v>24</v>
      </c>
      <c r="B31" s="14">
        <v>900</v>
      </c>
      <c r="C31" s="14">
        <v>90001</v>
      </c>
      <c r="D31" s="14">
        <v>6050</v>
      </c>
      <c r="E31" s="15" t="s">
        <v>50</v>
      </c>
      <c r="F31" s="16">
        <v>600000</v>
      </c>
      <c r="G31" s="16">
        <v>100000</v>
      </c>
      <c r="H31" s="16">
        <v>500000</v>
      </c>
      <c r="I31" s="16">
        <v>0</v>
      </c>
      <c r="J31" s="16">
        <v>0</v>
      </c>
      <c r="K31" s="16">
        <v>0</v>
      </c>
    </row>
    <row r="32" spans="1:11" ht="33.75" customHeight="1">
      <c r="A32" s="10">
        <v>25</v>
      </c>
      <c r="B32" s="14">
        <v>900</v>
      </c>
      <c r="C32" s="14">
        <v>90001</v>
      </c>
      <c r="D32" s="14">
        <v>6050</v>
      </c>
      <c r="E32" s="15" t="s">
        <v>42</v>
      </c>
      <c r="F32" s="16">
        <v>100000</v>
      </c>
      <c r="G32" s="16">
        <v>100000</v>
      </c>
      <c r="H32" s="16">
        <v>0</v>
      </c>
      <c r="I32" s="16">
        <v>0</v>
      </c>
      <c r="J32" s="16">
        <v>0</v>
      </c>
      <c r="K32" s="16">
        <v>0</v>
      </c>
    </row>
    <row r="33" spans="1:11" ht="52.5" customHeight="1">
      <c r="A33" s="10">
        <v>26</v>
      </c>
      <c r="B33" s="14">
        <v>900</v>
      </c>
      <c r="C33" s="14">
        <v>90005</v>
      </c>
      <c r="D33" s="14">
        <v>6050</v>
      </c>
      <c r="E33" s="15" t="s">
        <v>62</v>
      </c>
      <c r="F33" s="16">
        <v>40000</v>
      </c>
      <c r="G33" s="16">
        <v>40000</v>
      </c>
      <c r="H33" s="16">
        <v>0</v>
      </c>
      <c r="I33" s="16">
        <v>0</v>
      </c>
      <c r="J33" s="16">
        <v>0</v>
      </c>
      <c r="K33" s="16">
        <v>0</v>
      </c>
    </row>
    <row r="34" spans="1:11" ht="33.75" customHeight="1">
      <c r="A34" s="10">
        <v>27</v>
      </c>
      <c r="B34" s="14">
        <v>900</v>
      </c>
      <c r="C34" s="14">
        <v>90015</v>
      </c>
      <c r="D34" s="14">
        <v>6050</v>
      </c>
      <c r="E34" s="15" t="s">
        <v>40</v>
      </c>
      <c r="F34" s="16">
        <v>8000</v>
      </c>
      <c r="G34" s="16">
        <v>8000</v>
      </c>
      <c r="H34" s="16">
        <v>0</v>
      </c>
      <c r="I34" s="16">
        <v>0</v>
      </c>
      <c r="J34" s="16">
        <v>0</v>
      </c>
      <c r="K34" s="16">
        <v>0</v>
      </c>
    </row>
    <row r="35" spans="1:11" ht="44.25" customHeight="1">
      <c r="A35" s="10">
        <v>28</v>
      </c>
      <c r="B35" s="14">
        <v>921</v>
      </c>
      <c r="C35" s="14">
        <v>92109</v>
      </c>
      <c r="D35" s="18">
        <v>6050</v>
      </c>
      <c r="E35" s="15" t="s">
        <v>55</v>
      </c>
      <c r="F35" s="16">
        <v>26300</v>
      </c>
      <c r="G35" s="16">
        <v>26300</v>
      </c>
      <c r="H35" s="16">
        <v>0</v>
      </c>
      <c r="I35" s="16">
        <v>0</v>
      </c>
      <c r="J35" s="16">
        <v>0</v>
      </c>
      <c r="K35" s="16">
        <v>0</v>
      </c>
    </row>
    <row r="36" spans="1:11" ht="58.5" customHeight="1">
      <c r="A36" s="10">
        <v>29</v>
      </c>
      <c r="B36" s="14">
        <v>926</v>
      </c>
      <c r="C36" s="14">
        <v>92601</v>
      </c>
      <c r="D36" s="18">
        <v>6660</v>
      </c>
      <c r="E36" s="15" t="s">
        <v>37</v>
      </c>
      <c r="F36" s="16">
        <v>35000</v>
      </c>
      <c r="G36" s="16">
        <v>35000</v>
      </c>
      <c r="H36" s="16">
        <v>0</v>
      </c>
      <c r="I36" s="16">
        <v>0</v>
      </c>
      <c r="J36" s="16">
        <v>0</v>
      </c>
      <c r="K36" s="16">
        <v>0</v>
      </c>
    </row>
    <row r="37" spans="1:12" ht="22.5" customHeight="1">
      <c r="A37" s="99" t="s">
        <v>6</v>
      </c>
      <c r="B37" s="99"/>
      <c r="C37" s="99"/>
      <c r="D37" s="99"/>
      <c r="E37" s="99"/>
      <c r="F37" s="13">
        <f>SUM(F8:F36)</f>
        <v>3596426</v>
      </c>
      <c r="G37" s="13">
        <f>SUM(G8:G36)</f>
        <v>2456824</v>
      </c>
      <c r="H37" s="13">
        <f>SUM(H8:H34)</f>
        <v>500000</v>
      </c>
      <c r="I37" s="13">
        <f>SUM(I8:I34)</f>
        <v>0</v>
      </c>
      <c r="J37" s="13">
        <f>SUM(J8:J31)</f>
        <v>639602</v>
      </c>
      <c r="K37" s="13">
        <f>SUM(K8:K31)</f>
        <v>0</v>
      </c>
      <c r="L37" s="17"/>
    </row>
    <row r="38" ht="12.75">
      <c r="F38" s="7"/>
    </row>
    <row r="39" ht="12.75">
      <c r="G39" s="7"/>
    </row>
    <row r="44" ht="12.75">
      <c r="A44" s="8"/>
    </row>
    <row r="45" ht="12.75">
      <c r="A45" s="8"/>
    </row>
    <row r="46" ht="12.75">
      <c r="A46" s="12"/>
    </row>
    <row r="47" spans="1:5" ht="12.75">
      <c r="A47" s="12"/>
      <c r="B47" s="12"/>
      <c r="C47" s="12"/>
      <c r="D47" s="12"/>
      <c r="E47" s="12"/>
    </row>
  </sheetData>
  <sheetProtection/>
  <mergeCells count="14">
    <mergeCell ref="B3:B6"/>
    <mergeCell ref="C3:C6"/>
    <mergeCell ref="D3:D6"/>
    <mergeCell ref="E3:E6"/>
    <mergeCell ref="A3:A6"/>
    <mergeCell ref="F3:F6"/>
    <mergeCell ref="A37:E37"/>
    <mergeCell ref="A1:K1"/>
    <mergeCell ref="G3:K3"/>
    <mergeCell ref="G4:G6"/>
    <mergeCell ref="H4:H6"/>
    <mergeCell ref="I4:I6"/>
    <mergeCell ref="J4:J6"/>
    <mergeCell ref="K4:K6"/>
  </mergeCells>
  <printOptions horizontalCentered="1"/>
  <pageMargins left="0.5118110236220472" right="0.3937007874015748" top="1.05" bottom="0.7874015748031497" header="0.5118110236220472" footer="0.5118110236220472"/>
  <pageSetup fitToHeight="1" fitToWidth="1" horizontalDpi="600" verticalDpi="600" orientation="portrait" paperSize="9" scale="47" r:id="rId1"/>
  <headerFooter alignWithMargins="0">
    <oddHeader>&amp;R&amp;9Załącznik nr &amp;A
do Uchwały Nr XX/134/2016 Rady Miasta i Gminy Kosów Lacki
z dnia 21grudnia 2016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view="pageLayout" workbookViewId="0" topLeftCell="A1">
      <selection activeCell="J1" sqref="J1"/>
    </sheetView>
  </sheetViews>
  <sheetFormatPr defaultColWidth="9.00390625" defaultRowHeight="12.75"/>
  <cols>
    <col min="1" max="1" width="4.75390625" style="0" customWidth="1"/>
    <col min="2" max="2" width="7.75390625" style="0" bestFit="1" customWidth="1"/>
    <col min="3" max="3" width="7.75390625" style="0" customWidth="1"/>
    <col min="4" max="4" width="32.00390625" style="0" customWidth="1"/>
    <col min="5" max="5" width="11.125" style="0" customWidth="1"/>
    <col min="6" max="6" width="9.625" style="0" customWidth="1"/>
    <col min="7" max="7" width="8.75390625" style="0" customWidth="1"/>
    <col min="8" max="8" width="8.375" style="0" customWidth="1"/>
    <col min="9" max="9" width="9.25390625" style="0" customWidth="1"/>
    <col min="10" max="10" width="11.00390625" style="0" customWidth="1"/>
    <col min="11" max="11" width="8.375" style="0" customWidth="1"/>
    <col min="12" max="12" width="9.125" style="0" customWidth="1"/>
    <col min="13" max="13" width="4.375" style="0" customWidth="1"/>
  </cols>
  <sheetData>
    <row r="1" spans="1:11" ht="41.25" customHeight="1">
      <c r="A1" s="26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6"/>
    </row>
    <row r="2" spans="1:10" ht="16.5">
      <c r="A2" s="104"/>
      <c r="B2" s="104"/>
      <c r="C2" s="104"/>
      <c r="D2" s="104"/>
      <c r="E2" s="104"/>
      <c r="F2" s="104"/>
      <c r="G2" s="104"/>
      <c r="H2" s="104"/>
      <c r="I2" s="104"/>
      <c r="J2" s="28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customHeight="1">
      <c r="A4" s="105" t="s">
        <v>0</v>
      </c>
      <c r="B4" s="105" t="s">
        <v>51</v>
      </c>
      <c r="C4" s="96" t="s">
        <v>1</v>
      </c>
      <c r="D4" s="96" t="s">
        <v>66</v>
      </c>
      <c r="E4" s="96" t="s">
        <v>67</v>
      </c>
      <c r="F4" s="96" t="s">
        <v>68</v>
      </c>
      <c r="G4" s="96" t="s">
        <v>69</v>
      </c>
      <c r="H4" s="102"/>
      <c r="I4" s="102"/>
      <c r="J4" s="96" t="s">
        <v>70</v>
      </c>
    </row>
    <row r="5" spans="1:10" ht="15" customHeight="1">
      <c r="A5" s="106"/>
      <c r="B5" s="106"/>
      <c r="C5" s="97"/>
      <c r="D5" s="97"/>
      <c r="E5" s="97"/>
      <c r="F5" s="97"/>
      <c r="G5" s="97"/>
      <c r="H5" s="96" t="s">
        <v>71</v>
      </c>
      <c r="I5" s="96" t="s">
        <v>72</v>
      </c>
      <c r="J5" s="97"/>
    </row>
    <row r="6" spans="1:10" ht="18" customHeight="1">
      <c r="A6" s="106"/>
      <c r="B6" s="106"/>
      <c r="C6" s="97"/>
      <c r="D6" s="97"/>
      <c r="E6" s="97"/>
      <c r="F6" s="97"/>
      <c r="G6" s="97"/>
      <c r="H6" s="97"/>
      <c r="I6" s="97"/>
      <c r="J6" s="97"/>
    </row>
    <row r="7" spans="1:10" ht="61.5" customHeight="1">
      <c r="A7" s="107"/>
      <c r="B7" s="107"/>
      <c r="C7" s="98"/>
      <c r="D7" s="98"/>
      <c r="E7" s="98"/>
      <c r="F7" s="98"/>
      <c r="G7" s="98"/>
      <c r="H7" s="98"/>
      <c r="I7" s="98"/>
      <c r="J7" s="98"/>
    </row>
    <row r="8" spans="1:10" ht="7.5" customHeight="1">
      <c r="A8" s="21">
        <v>1</v>
      </c>
      <c r="B8" s="21">
        <v>2</v>
      </c>
      <c r="C8" s="21">
        <v>3</v>
      </c>
      <c r="D8" s="21">
        <v>4</v>
      </c>
      <c r="E8" s="21"/>
      <c r="F8" s="21">
        <v>5</v>
      </c>
      <c r="G8" s="21">
        <v>6</v>
      </c>
      <c r="H8" s="21">
        <v>7</v>
      </c>
      <c r="I8" s="21">
        <v>8</v>
      </c>
      <c r="J8" s="21"/>
    </row>
    <row r="9" spans="1:10" ht="30.75" customHeight="1">
      <c r="A9" s="29"/>
      <c r="B9" s="29"/>
      <c r="C9" s="29"/>
      <c r="D9" s="30" t="s">
        <v>73</v>
      </c>
      <c r="E9" s="30">
        <v>0</v>
      </c>
      <c r="F9" s="31">
        <f>F11+F17</f>
        <v>311840</v>
      </c>
      <c r="G9" s="31">
        <f>G11+G17</f>
        <v>311840</v>
      </c>
      <c r="H9" s="31">
        <f>H11+H17</f>
        <v>311840</v>
      </c>
      <c r="I9" s="31">
        <f>I11+I17</f>
        <v>0</v>
      </c>
      <c r="J9" s="32">
        <v>0</v>
      </c>
    </row>
    <row r="10" spans="1:10" ht="19.5" customHeight="1">
      <c r="A10" s="33"/>
      <c r="B10" s="33"/>
      <c r="C10" s="33"/>
      <c r="D10" s="34" t="s">
        <v>5</v>
      </c>
      <c r="E10" s="34"/>
      <c r="F10" s="35"/>
      <c r="G10" s="35"/>
      <c r="H10" s="36"/>
      <c r="I10" s="37"/>
      <c r="J10" s="38"/>
    </row>
    <row r="11" spans="1:10" ht="27" customHeight="1">
      <c r="A11" s="38">
        <v>801</v>
      </c>
      <c r="B11" s="38">
        <v>80104</v>
      </c>
      <c r="C11" s="38"/>
      <c r="D11" s="39" t="s">
        <v>74</v>
      </c>
      <c r="E11" s="40">
        <v>0</v>
      </c>
      <c r="F11" s="35">
        <f>SUM(F13:F14)</f>
        <v>72050</v>
      </c>
      <c r="G11" s="35">
        <f>SUM(G15:G16)</f>
        <v>72050</v>
      </c>
      <c r="H11" s="35">
        <f>SUM(H15:H16)</f>
        <v>72050</v>
      </c>
      <c r="I11" s="41">
        <v>0</v>
      </c>
      <c r="J11" s="42">
        <v>0</v>
      </c>
    </row>
    <row r="12" spans="1:10" ht="30" customHeight="1">
      <c r="A12" s="43"/>
      <c r="B12" s="43"/>
      <c r="C12" s="43"/>
      <c r="D12" s="44" t="s">
        <v>75</v>
      </c>
      <c r="E12" s="45">
        <v>0</v>
      </c>
      <c r="F12" s="46">
        <f>SUM(F13:F14)</f>
        <v>72050</v>
      </c>
      <c r="G12" s="46">
        <f>SUM(G15:G16)</f>
        <v>72050</v>
      </c>
      <c r="H12" s="47">
        <f>SUM(H15:H16)</f>
        <v>72050</v>
      </c>
      <c r="I12" s="48">
        <v>0</v>
      </c>
      <c r="J12" s="49">
        <v>0</v>
      </c>
    </row>
    <row r="13" spans="1:10" ht="54" customHeight="1">
      <c r="A13" s="50"/>
      <c r="B13" s="50"/>
      <c r="C13" s="51" t="s">
        <v>76</v>
      </c>
      <c r="D13" s="52" t="s">
        <v>77</v>
      </c>
      <c r="E13" s="53">
        <v>0</v>
      </c>
      <c r="F13" s="54">
        <v>72000</v>
      </c>
      <c r="G13" s="54">
        <v>0</v>
      </c>
      <c r="H13" s="55">
        <v>0</v>
      </c>
      <c r="I13" s="56">
        <v>0</v>
      </c>
      <c r="J13" s="42">
        <v>0</v>
      </c>
    </row>
    <row r="14" spans="1:10" ht="18" customHeight="1">
      <c r="A14" s="50"/>
      <c r="B14" s="50"/>
      <c r="C14" s="51" t="s">
        <v>78</v>
      </c>
      <c r="D14" s="52" t="s">
        <v>79</v>
      </c>
      <c r="E14" s="53">
        <v>0</v>
      </c>
      <c r="F14" s="54">
        <v>50</v>
      </c>
      <c r="G14" s="57">
        <v>0</v>
      </c>
      <c r="H14" s="58">
        <v>0</v>
      </c>
      <c r="I14" s="59">
        <v>0</v>
      </c>
      <c r="J14" s="42">
        <v>0</v>
      </c>
    </row>
    <row r="15" spans="1:10" ht="18" customHeight="1">
      <c r="A15" s="50"/>
      <c r="B15" s="50"/>
      <c r="C15" s="51" t="s">
        <v>80</v>
      </c>
      <c r="D15" s="52" t="s">
        <v>81</v>
      </c>
      <c r="E15" s="53">
        <v>0</v>
      </c>
      <c r="F15" s="54">
        <v>0</v>
      </c>
      <c r="G15" s="54">
        <v>71950</v>
      </c>
      <c r="H15" s="60">
        <v>71950</v>
      </c>
      <c r="I15" s="56">
        <v>0</v>
      </c>
      <c r="J15" s="42">
        <v>0</v>
      </c>
    </row>
    <row r="16" spans="1:10" ht="18" customHeight="1">
      <c r="A16" s="50"/>
      <c r="B16" s="50"/>
      <c r="C16" s="51" t="s">
        <v>82</v>
      </c>
      <c r="D16" s="52" t="s">
        <v>83</v>
      </c>
      <c r="E16" s="53">
        <v>0</v>
      </c>
      <c r="F16" s="54">
        <v>0</v>
      </c>
      <c r="G16" s="54">
        <v>100</v>
      </c>
      <c r="H16" s="57">
        <v>100</v>
      </c>
      <c r="I16" s="61">
        <v>0</v>
      </c>
      <c r="J16" s="42">
        <v>0</v>
      </c>
    </row>
    <row r="17" spans="1:10" ht="19.5" customHeight="1">
      <c r="A17" s="23">
        <v>801</v>
      </c>
      <c r="B17" s="23">
        <v>80148</v>
      </c>
      <c r="C17" s="23"/>
      <c r="D17" s="62" t="s">
        <v>84</v>
      </c>
      <c r="E17" s="63">
        <v>0</v>
      </c>
      <c r="F17" s="24">
        <f>F18+F24</f>
        <v>239790</v>
      </c>
      <c r="G17" s="24">
        <f>G18+G24</f>
        <v>239790</v>
      </c>
      <c r="H17" s="24">
        <f>H18+H24</f>
        <v>239790</v>
      </c>
      <c r="I17" s="63">
        <v>0</v>
      </c>
      <c r="J17" s="64">
        <v>0</v>
      </c>
    </row>
    <row r="18" spans="1:10" ht="36.75" customHeight="1">
      <c r="A18" s="65"/>
      <c r="B18" s="65"/>
      <c r="C18" s="65"/>
      <c r="D18" s="66" t="s">
        <v>85</v>
      </c>
      <c r="E18" s="67">
        <v>0</v>
      </c>
      <c r="F18" s="68">
        <f>SUM(F19:F20)</f>
        <v>145190</v>
      </c>
      <c r="G18" s="68">
        <f>SUM(G21:G23)</f>
        <v>145190</v>
      </c>
      <c r="H18" s="68">
        <f>SUM(H21:H23)</f>
        <v>145190</v>
      </c>
      <c r="I18" s="69">
        <v>0</v>
      </c>
      <c r="J18" s="70">
        <v>0</v>
      </c>
    </row>
    <row r="19" spans="1:10" ht="19.5" customHeight="1">
      <c r="A19" s="29"/>
      <c r="B19" s="29"/>
      <c r="C19" s="71" t="s">
        <v>86</v>
      </c>
      <c r="D19" s="52" t="s">
        <v>87</v>
      </c>
      <c r="E19" s="72">
        <v>0</v>
      </c>
      <c r="F19" s="73">
        <v>144990</v>
      </c>
      <c r="G19" s="73">
        <v>0</v>
      </c>
      <c r="H19" s="73">
        <v>0</v>
      </c>
      <c r="I19" s="74">
        <v>0</v>
      </c>
      <c r="J19" s="74">
        <v>0</v>
      </c>
    </row>
    <row r="20" spans="1:10" ht="18.75" customHeight="1">
      <c r="A20" s="38"/>
      <c r="B20" s="38"/>
      <c r="C20" s="75" t="s">
        <v>78</v>
      </c>
      <c r="D20" s="39" t="s">
        <v>79</v>
      </c>
      <c r="E20" s="76">
        <v>0</v>
      </c>
      <c r="F20" s="77">
        <v>200</v>
      </c>
      <c r="G20" s="78">
        <v>0</v>
      </c>
      <c r="H20" s="78">
        <v>0</v>
      </c>
      <c r="I20" s="42">
        <v>0</v>
      </c>
      <c r="J20" s="61">
        <v>0</v>
      </c>
    </row>
    <row r="21" spans="1:10" ht="18" customHeight="1">
      <c r="A21" s="38"/>
      <c r="B21" s="38"/>
      <c r="C21" s="75" t="s">
        <v>88</v>
      </c>
      <c r="D21" s="39" t="s">
        <v>89</v>
      </c>
      <c r="E21" s="79">
        <v>0</v>
      </c>
      <c r="F21" s="58">
        <v>0</v>
      </c>
      <c r="G21" s="57">
        <v>610</v>
      </c>
      <c r="H21" s="57">
        <v>610</v>
      </c>
      <c r="I21" s="61">
        <v>0</v>
      </c>
      <c r="J21" s="61">
        <v>0</v>
      </c>
    </row>
    <row r="22" spans="1:10" ht="17.25" customHeight="1">
      <c r="A22" s="38"/>
      <c r="B22" s="38"/>
      <c r="C22" s="75" t="s">
        <v>80</v>
      </c>
      <c r="D22" s="80" t="s">
        <v>81</v>
      </c>
      <c r="E22" s="81">
        <v>0</v>
      </c>
      <c r="F22" s="57">
        <v>0</v>
      </c>
      <c r="G22" s="57">
        <v>144490</v>
      </c>
      <c r="H22" s="57">
        <v>144490</v>
      </c>
      <c r="I22" s="61">
        <v>0</v>
      </c>
      <c r="J22" s="61">
        <v>0</v>
      </c>
    </row>
    <row r="23" spans="1:10" ht="17.25" customHeight="1">
      <c r="A23" s="82"/>
      <c r="B23" s="82"/>
      <c r="C23" s="83" t="s">
        <v>82</v>
      </c>
      <c r="D23" s="39" t="s">
        <v>83</v>
      </c>
      <c r="E23" s="40">
        <v>0</v>
      </c>
      <c r="F23" s="57">
        <v>0</v>
      </c>
      <c r="G23" s="57">
        <v>90</v>
      </c>
      <c r="H23" s="57">
        <v>90</v>
      </c>
      <c r="I23" s="61">
        <v>0</v>
      </c>
      <c r="J23" s="61">
        <v>0</v>
      </c>
    </row>
    <row r="24" spans="1:10" ht="35.25" customHeight="1">
      <c r="A24" s="84"/>
      <c r="B24" s="84"/>
      <c r="C24" s="84"/>
      <c r="D24" s="85" t="s">
        <v>90</v>
      </c>
      <c r="E24" s="86">
        <v>0</v>
      </c>
      <c r="F24" s="68">
        <f>SUM(F25:F26)</f>
        <v>94600</v>
      </c>
      <c r="G24" s="68">
        <f>SUM(G27:G29)</f>
        <v>94600</v>
      </c>
      <c r="H24" s="68">
        <f>SUM(H27:H29)</f>
        <v>94600</v>
      </c>
      <c r="I24" s="87">
        <v>0</v>
      </c>
      <c r="J24" s="87">
        <v>0</v>
      </c>
    </row>
    <row r="25" spans="1:10" ht="21" customHeight="1">
      <c r="A25" s="22"/>
      <c r="B25" s="22"/>
      <c r="C25" s="88" t="s">
        <v>86</v>
      </c>
      <c r="D25" s="80" t="s">
        <v>87</v>
      </c>
      <c r="E25" s="81">
        <v>0</v>
      </c>
      <c r="F25" s="73">
        <v>94500</v>
      </c>
      <c r="G25" s="73">
        <v>0</v>
      </c>
      <c r="H25" s="73">
        <v>0</v>
      </c>
      <c r="I25" s="74">
        <v>0</v>
      </c>
      <c r="J25" s="74">
        <v>0</v>
      </c>
    </row>
    <row r="26" spans="1:10" ht="20.25" customHeight="1">
      <c r="A26" s="38"/>
      <c r="B26" s="38"/>
      <c r="C26" s="75" t="s">
        <v>78</v>
      </c>
      <c r="D26" s="39" t="s">
        <v>79</v>
      </c>
      <c r="E26" s="89">
        <v>0</v>
      </c>
      <c r="F26" s="78">
        <v>100</v>
      </c>
      <c r="G26" s="78">
        <v>0</v>
      </c>
      <c r="H26" s="78">
        <v>0</v>
      </c>
      <c r="I26" s="42">
        <v>0</v>
      </c>
      <c r="J26" s="61">
        <v>0</v>
      </c>
    </row>
    <row r="27" spans="1:10" ht="21.75" customHeight="1">
      <c r="A27" s="22"/>
      <c r="B27" s="22"/>
      <c r="C27" s="88" t="s">
        <v>88</v>
      </c>
      <c r="D27" s="90" t="s">
        <v>89</v>
      </c>
      <c r="E27" s="89">
        <v>0</v>
      </c>
      <c r="F27" s="78">
        <v>0</v>
      </c>
      <c r="G27" s="78">
        <v>700</v>
      </c>
      <c r="H27" s="78">
        <v>700</v>
      </c>
      <c r="I27" s="42">
        <v>0</v>
      </c>
      <c r="J27" s="61">
        <v>0</v>
      </c>
    </row>
    <row r="28" spans="1:10" ht="21.75" customHeight="1">
      <c r="A28" s="38"/>
      <c r="B28" s="38"/>
      <c r="C28" s="75" t="s">
        <v>80</v>
      </c>
      <c r="D28" s="39" t="s">
        <v>81</v>
      </c>
      <c r="E28" s="40">
        <v>0</v>
      </c>
      <c r="F28" s="57">
        <v>0</v>
      </c>
      <c r="G28" s="57">
        <v>93800</v>
      </c>
      <c r="H28" s="57">
        <v>93800</v>
      </c>
      <c r="I28" s="61">
        <v>0</v>
      </c>
      <c r="J28" s="61">
        <v>0</v>
      </c>
    </row>
    <row r="29" spans="1:10" ht="21" customHeight="1">
      <c r="A29" s="91"/>
      <c r="B29" s="91"/>
      <c r="C29" s="92" t="s">
        <v>82</v>
      </c>
      <c r="D29" s="80" t="s">
        <v>83</v>
      </c>
      <c r="E29" s="81">
        <v>0</v>
      </c>
      <c r="F29" s="93">
        <v>0</v>
      </c>
      <c r="G29" s="93">
        <v>100</v>
      </c>
      <c r="H29" s="93">
        <v>100</v>
      </c>
      <c r="I29" s="64">
        <v>0</v>
      </c>
      <c r="J29" s="64">
        <v>0</v>
      </c>
    </row>
    <row r="30" spans="1:10" s="94" customFormat="1" ht="19.5" customHeight="1">
      <c r="A30" s="103" t="s">
        <v>6</v>
      </c>
      <c r="B30" s="103"/>
      <c r="C30" s="103"/>
      <c r="D30" s="103"/>
      <c r="E30" s="70">
        <v>0</v>
      </c>
      <c r="F30" s="13">
        <f>F17+F11</f>
        <v>311840</v>
      </c>
      <c r="G30" s="13">
        <f>G17+G11</f>
        <v>311840</v>
      </c>
      <c r="H30" s="13">
        <f>H17+H11</f>
        <v>311840</v>
      </c>
      <c r="I30" s="13">
        <f>I11+I17</f>
        <v>0</v>
      </c>
      <c r="J30" s="13">
        <v>0</v>
      </c>
    </row>
  </sheetData>
  <sheetProtection/>
  <mergeCells count="13">
    <mergeCell ref="E4:E7"/>
    <mergeCell ref="F4:F7"/>
    <mergeCell ref="G4:I4"/>
    <mergeCell ref="J4:J7"/>
    <mergeCell ref="G5:G7"/>
    <mergeCell ref="H5:H7"/>
    <mergeCell ref="I5:I7"/>
    <mergeCell ref="A30:D30"/>
    <mergeCell ref="A2:I2"/>
    <mergeCell ref="A4:A7"/>
    <mergeCell ref="B4:B7"/>
    <mergeCell ref="C4:C7"/>
    <mergeCell ref="D4:D7"/>
  </mergeCells>
  <printOptions horizontalCentered="1"/>
  <pageMargins left="0.25" right="0.25" top="0.75" bottom="0.75" header="0.3" footer="0.3"/>
  <pageSetup horizontalDpi="600" verticalDpi="600" orientation="portrait" paperSize="9" scale="85" r:id="rId1"/>
  <headerFooter alignWithMargins="0">
    <oddHeader>&amp;R&amp;9Załącznik nr &amp;A
do Uchwały Nr XX/134/2016 Rady Miasta i Gminy Kosów Lacki
z dnia 21 grudnia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</cp:lastModifiedBy>
  <cp:lastPrinted>2016-12-27T11:55:15Z</cp:lastPrinted>
  <dcterms:created xsi:type="dcterms:W3CDTF">1998-12-09T13:02:10Z</dcterms:created>
  <dcterms:modified xsi:type="dcterms:W3CDTF">2016-12-27T11:56:08Z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