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<sst xmlns="http://schemas.openxmlformats.org/spreadsheetml/2006/main" count="58" uniqueCount="48">
  <si>
    <t>Dział</t>
  </si>
  <si>
    <t>Rozdział</t>
  </si>
  <si>
    <t>§</t>
  </si>
  <si>
    <t>Nazwa zadania inwestycyjnego</t>
  </si>
  <si>
    <t>i okres realizacji</t>
  </si>
  <si>
    <t>(w latach)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</si>
  <si>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</si>
  <si>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</si>
  <si>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</si>
  <si>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</si>
  <si>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</t>
  </si>
  <si>
    <t>i pożyczki</t>
  </si>
  <si>
    <t>środki pochodzące</t>
  </si>
  <si>
    <t>z innych źródeł</t>
  </si>
  <si>
    <t>środki wymienione w art. 5 ust. 1</t>
  </si>
  <si>
    <t>pkt 2 i 3 u.f.p.</t>
  </si>
  <si>
    <t>UG</t>
  </si>
  <si>
    <t>2</t>
  </si>
  <si>
    <t>010</t>
  </si>
  <si>
    <t>Drogi publiczne gminne</t>
  </si>
  <si>
    <t>01041</t>
  </si>
  <si>
    <t>Program Rozwoju Obszarów Wiejskich</t>
  </si>
  <si>
    <t>1</t>
  </si>
  <si>
    <t>3</t>
  </si>
  <si>
    <t>4</t>
  </si>
  <si>
    <t>Załącznik nr 1</t>
  </si>
  <si>
    <t>Plan wydatków majątkowych na 2011 rok</t>
  </si>
  <si>
    <t>605</t>
  </si>
  <si>
    <t>150</t>
  </si>
  <si>
    <t>15011</t>
  </si>
  <si>
    <t>Rolnoctwo i łowiectwo</t>
  </si>
  <si>
    <t>Przetwórstwo przemysłowe</t>
  </si>
  <si>
    <t>Rozwój przedsiębiorczości</t>
  </si>
  <si>
    <t>663</t>
  </si>
  <si>
    <t>750</t>
  </si>
  <si>
    <t>75095</t>
  </si>
  <si>
    <t>Administracja publiczna</t>
  </si>
  <si>
    <r>
      <t xml:space="preserve">Wydatki inwestycyjne jednostek budżetowych                               </t>
    </r>
    <r>
      <rPr>
        <i/>
        <sz val="8"/>
        <color indexed="8"/>
        <rFont val="Arial Unicode MS"/>
        <family val="2"/>
      </rPr>
      <t>Przebudowa i wyposażenie Ośrodka Kultury Wiejskiej w Szydłówce</t>
    </r>
  </si>
  <si>
    <r>
      <t xml:space="preserve">Wydatki inwestycyjne jednostek budżetowych </t>
    </r>
    <r>
      <rPr>
        <i/>
        <sz val="8"/>
        <color indexed="8"/>
        <rFont val="Arial Unicode MS"/>
        <family val="2"/>
      </rPr>
      <t>Modernizacja Świetlicy Wiejskiej w Nowych Łepkach</t>
    </r>
  </si>
  <si>
    <r>
      <t xml:space="preserve">Wydatki inwestycyjne jednostek budżetowych </t>
    </r>
    <r>
      <rPr>
        <i/>
        <sz val="8"/>
        <color indexed="8"/>
        <rFont val="Arial Unicode MS"/>
        <family val="2"/>
      </rPr>
      <t>Modernizacja  Świetlicy Wiejskiej w Korczówce</t>
    </r>
  </si>
  <si>
    <t>(7+8+9+10)</t>
  </si>
  <si>
    <r>
      <t xml:space="preserve">Dotacje celowe przekazane do samorządu województwa na inwestycje i zakupy inwestycyjne realizowane na podstawie porozumień (umów) między jednostkami samorządu terytorialnego                    </t>
    </r>
    <r>
      <rPr>
        <i/>
        <sz val="8"/>
        <color indexed="8"/>
        <rFont val="Arial Unicode MS"/>
        <family val="2"/>
      </rPr>
      <t xml:space="preserve">Rozwój elektronicznej administracji w samorządach województwa mazowieckiego wspomagającej niwelowanie dwudzielności potencjału województwa.    </t>
    </r>
    <r>
      <rPr>
        <sz val="8"/>
        <color indexed="8"/>
        <rFont val="Arial Unicode MS"/>
        <family val="2"/>
      </rPr>
      <t xml:space="preserve">                             </t>
    </r>
  </si>
  <si>
    <r>
      <t xml:space="preserve">Dotacje celowe przekazane do samorządu województwa na inwestycje i zakupy inwestycyjne realizowane na podstawie porozumień (umów) między jednostkami samorządu terytorialnego       </t>
    </r>
    <r>
      <rPr>
        <i/>
        <sz val="8"/>
        <color indexed="8"/>
        <rFont val="Arial Unicode MS"/>
        <family val="2"/>
      </rPr>
      <t>Przyspieszenie wzrostu konkurencyjności województwa mazowieckiego, przez budowanie społeczeństwa informacyjnego i gospodarki opartej na wiedzy poprzez stworzenie zintegrowanych baz wiedzy o Mazowsz</t>
    </r>
    <r>
      <rPr>
        <sz val="8"/>
        <color indexed="8"/>
        <rFont val="Arial Unicode MS"/>
        <family val="2"/>
      </rPr>
      <t>u</t>
    </r>
  </si>
  <si>
    <t>Razem</t>
  </si>
  <si>
    <t>Rady Gminy Olszanka</t>
  </si>
  <si>
    <t>rok budżetowy 2011</t>
  </si>
  <si>
    <t>do Uchwały  Nr III/8/10</t>
  </si>
  <si>
    <t xml:space="preserve">z dnia 30 grudnia 2010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</si>
</sst>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\ _z_ł"/>
    <numFmt numFmtId="170" formatCode="#,##0.00\ _z_ł"/>
    <numFmt numFmtId="171" formatCode="#,##0.000\ _z_ł"/>
    <numFmt numFmtId="172" formatCode="#,##0.000"/>
    <numFmt numFmtId="173" formatCode="#,##0.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8"/>
      <color indexed="8"/>
      <name val="Arial Unicode MS"/>
      <family val="2"/>
    </font>
    <font>
      <sz val="7"/>
      <color indexed="8"/>
      <name val="Arial Unicode MS"/>
      <family val="2"/>
    </font>
    <font>
      <sz val="5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sz val="9"/>
      <color indexed="8"/>
      <name val="Arial Unicode MS"/>
      <family val="2"/>
    </font>
    <font>
      <sz val="6"/>
      <color indexed="8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0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49" fontId="12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170" fontId="16" fillId="33" borderId="20" xfId="0" applyNumberFormat="1" applyFont="1" applyFill="1" applyBorder="1" applyAlignment="1">
      <alignment horizontal="right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170" fontId="15" fillId="33" borderId="21" xfId="0" applyNumberFormat="1" applyFont="1" applyFill="1" applyBorder="1" applyAlignment="1">
      <alignment horizontal="right" vertical="center" wrapText="1"/>
    </xf>
    <xf numFmtId="170" fontId="15" fillId="33" borderId="20" xfId="0" applyNumberFormat="1" applyFont="1" applyFill="1" applyBorder="1" applyAlignment="1">
      <alignment horizontal="right" vertical="center" wrapText="1"/>
    </xf>
    <xf numFmtId="170" fontId="15" fillId="33" borderId="19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15" fillId="34" borderId="11" xfId="0" applyNumberFormat="1" applyFont="1" applyFill="1" applyBorder="1" applyAlignment="1">
      <alignment horizontal="center" vertical="center" wrapText="1"/>
    </xf>
    <xf numFmtId="170" fontId="15" fillId="34" borderId="20" xfId="0" applyNumberFormat="1" applyFont="1" applyFill="1" applyBorder="1" applyAlignment="1">
      <alignment horizontal="right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170" fontId="15" fillId="34" borderId="21" xfId="0" applyNumberFormat="1" applyFont="1" applyFill="1" applyBorder="1" applyAlignment="1">
      <alignment vertical="center" wrapText="1"/>
    </xf>
    <xf numFmtId="170" fontId="15" fillId="34" borderId="19" xfId="0" applyNumberFormat="1" applyFont="1" applyFill="1" applyBorder="1" applyAlignment="1">
      <alignment horizontal="righ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170" fontId="20" fillId="0" borderId="24" xfId="0" applyNumberFormat="1" applyFont="1" applyFill="1" applyBorder="1" applyAlignment="1">
      <alignment horizontal="right" vertical="center" wrapText="1"/>
    </xf>
    <xf numFmtId="170" fontId="20" fillId="0" borderId="25" xfId="0" applyNumberFormat="1" applyFont="1" applyFill="1" applyBorder="1" applyAlignment="1">
      <alignment horizontal="right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170" fontId="20" fillId="0" borderId="28" xfId="0" applyNumberFormat="1" applyFont="1" applyBorder="1" applyAlignment="1">
      <alignment horizontal="right" vertical="center" wrapText="1"/>
    </xf>
    <xf numFmtId="170" fontId="20" fillId="0" borderId="27" xfId="0" applyNumberFormat="1" applyFont="1" applyBorder="1" applyAlignment="1">
      <alignment horizontal="right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vertical="top" wrapText="1"/>
    </xf>
    <xf numFmtId="170" fontId="20" fillId="0" borderId="30" xfId="0" applyNumberFormat="1" applyFont="1" applyBorder="1" applyAlignment="1">
      <alignment horizontal="right" vertical="center" wrapText="1"/>
    </xf>
    <xf numFmtId="170" fontId="20" fillId="0" borderId="23" xfId="0" applyNumberFormat="1" applyFont="1" applyBorder="1" applyAlignment="1">
      <alignment horizontal="right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vertical="top" wrapText="1"/>
    </xf>
    <xf numFmtId="170" fontId="20" fillId="0" borderId="33" xfId="0" applyNumberFormat="1" applyFont="1" applyBorder="1" applyAlignment="1">
      <alignment horizontal="right" vertical="center" wrapText="1"/>
    </xf>
    <xf numFmtId="170" fontId="20" fillId="0" borderId="32" xfId="0" applyNumberFormat="1" applyFont="1" applyBorder="1" applyAlignment="1">
      <alignment horizontal="right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top" wrapText="1"/>
    </xf>
    <xf numFmtId="49" fontId="20" fillId="0" borderId="35" xfId="0" applyNumberFormat="1" applyFont="1" applyBorder="1" applyAlignment="1">
      <alignment vertical="top" wrapText="1"/>
    </xf>
    <xf numFmtId="170" fontId="20" fillId="0" borderId="36" xfId="0" applyNumberFormat="1" applyFont="1" applyBorder="1" applyAlignment="1">
      <alignment horizontal="right" vertical="center" wrapText="1"/>
    </xf>
    <xf numFmtId="170" fontId="20" fillId="0" borderId="35" xfId="0" applyNumberFormat="1" applyFont="1" applyBorder="1" applyAlignment="1">
      <alignment horizontal="right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20" fillId="0" borderId="38" xfId="0" applyNumberFormat="1" applyFont="1" applyFill="1" applyBorder="1" applyAlignment="1">
      <alignment horizontal="left" vertical="center" wrapText="1"/>
    </xf>
    <xf numFmtId="0" fontId="20" fillId="0" borderId="27" xfId="0" applyNumberFormat="1" applyFont="1" applyBorder="1" applyAlignment="1">
      <alignment vertical="center" wrapText="1"/>
    </xf>
    <xf numFmtId="49" fontId="12" fillId="0" borderId="39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170" fontId="20" fillId="0" borderId="23" xfId="0" applyNumberFormat="1" applyFont="1" applyBorder="1" applyAlignment="1">
      <alignment vertical="center"/>
    </xf>
    <xf numFmtId="170" fontId="22" fillId="33" borderId="40" xfId="0" applyNumberFormat="1" applyFont="1" applyFill="1" applyBorder="1" applyAlignment="1">
      <alignment horizontal="right" vertical="center" wrapText="1"/>
    </xf>
    <xf numFmtId="170" fontId="12" fillId="34" borderId="41" xfId="0" applyNumberFormat="1" applyFont="1" applyFill="1" applyBorder="1" applyAlignment="1">
      <alignment horizontal="right" vertical="center" wrapText="1"/>
    </xf>
    <xf numFmtId="170" fontId="12" fillId="34" borderId="20" xfId="0" applyNumberFormat="1" applyFont="1" applyFill="1" applyBorder="1" applyAlignment="1">
      <alignment horizontal="right" vertical="center" wrapText="1"/>
    </xf>
    <xf numFmtId="170" fontId="22" fillId="33" borderId="42" xfId="0" applyNumberFormat="1" applyFont="1" applyFill="1" applyBorder="1" applyAlignment="1">
      <alignment horizontal="right" vertical="center" wrapText="1"/>
    </xf>
    <xf numFmtId="170" fontId="12" fillId="10" borderId="43" xfId="0" applyNumberFormat="1" applyFont="1" applyFill="1" applyBorder="1" applyAlignment="1">
      <alignment horizontal="right" vertical="center" wrapText="1"/>
    </xf>
    <xf numFmtId="170" fontId="12" fillId="10" borderId="44" xfId="0" applyNumberFormat="1" applyFont="1" applyFill="1" applyBorder="1" applyAlignment="1">
      <alignment horizontal="right" vertical="center" wrapText="1"/>
    </xf>
    <xf numFmtId="170" fontId="12" fillId="10" borderId="45" xfId="0" applyNumberFormat="1" applyFont="1" applyFill="1" applyBorder="1" applyAlignment="1">
      <alignment horizontal="right" vertical="center" wrapText="1"/>
    </xf>
    <xf numFmtId="170" fontId="12" fillId="10" borderId="46" xfId="0" applyNumberFormat="1" applyFont="1" applyFill="1" applyBorder="1" applyAlignment="1">
      <alignment horizontal="right" vertical="center" wrapText="1"/>
    </xf>
    <xf numFmtId="170" fontId="12" fillId="10" borderId="13" xfId="0" applyNumberFormat="1" applyFont="1" applyFill="1" applyBorder="1" applyAlignment="1">
      <alignment horizontal="right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4" fillId="10" borderId="43" xfId="0" applyFont="1" applyFill="1" applyBorder="1" applyAlignment="1">
      <alignment horizontal="center" vertical="center" wrapText="1"/>
    </xf>
    <xf numFmtId="170" fontId="22" fillId="33" borderId="47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170" fontId="15" fillId="34" borderId="42" xfId="0" applyNumberFormat="1" applyFont="1" applyFill="1" applyBorder="1" applyAlignment="1">
      <alignment vertical="center" wrapText="1"/>
    </xf>
    <xf numFmtId="170" fontId="15" fillId="33" borderId="42" xfId="0" applyNumberFormat="1" applyFont="1" applyFill="1" applyBorder="1" applyAlignment="1">
      <alignment horizontal="right" vertical="center" wrapText="1"/>
    </xf>
    <xf numFmtId="170" fontId="15" fillId="34" borderId="40" xfId="0" applyNumberFormat="1" applyFont="1" applyFill="1" applyBorder="1" applyAlignment="1">
      <alignment vertical="center" wrapText="1"/>
    </xf>
    <xf numFmtId="170" fontId="15" fillId="33" borderId="40" xfId="0" applyNumberFormat="1" applyFont="1" applyFill="1" applyBorder="1" applyAlignment="1">
      <alignment horizontal="right" vertical="center" wrapText="1"/>
    </xf>
    <xf numFmtId="4" fontId="15" fillId="34" borderId="19" xfId="0" applyNumberFormat="1" applyFont="1" applyFill="1" applyBorder="1" applyAlignment="1">
      <alignment vertical="center" wrapText="1"/>
    </xf>
    <xf numFmtId="4" fontId="15" fillId="33" borderId="19" xfId="0" applyNumberFormat="1" applyFont="1" applyFill="1" applyBorder="1" applyAlignment="1">
      <alignment horizontal="right" vertical="center" wrapText="1"/>
    </xf>
    <xf numFmtId="170" fontId="12" fillId="34" borderId="40" xfId="0" applyNumberFormat="1" applyFont="1" applyFill="1" applyBorder="1" applyAlignment="1">
      <alignment horizontal="right" vertical="center" wrapText="1"/>
    </xf>
    <xf numFmtId="0" fontId="12" fillId="34" borderId="17" xfId="0" applyFont="1" applyFill="1" applyBorder="1" applyAlignment="1">
      <alignment horizontal="center" vertical="center" wrapText="1"/>
    </xf>
    <xf numFmtId="170" fontId="12" fillId="34" borderId="47" xfId="0" applyNumberFormat="1" applyFont="1" applyFill="1" applyBorder="1" applyAlignment="1">
      <alignment horizontal="center" vertical="center" wrapText="1"/>
    </xf>
    <xf numFmtId="170" fontId="12" fillId="34" borderId="15" xfId="0" applyNumberFormat="1" applyFont="1" applyFill="1" applyBorder="1" applyAlignment="1">
      <alignment horizontal="right" vertical="center" wrapText="1"/>
    </xf>
    <xf numFmtId="170" fontId="22" fillId="33" borderId="19" xfId="0" applyNumberFormat="1" applyFont="1" applyFill="1" applyBorder="1" applyAlignment="1">
      <alignment horizontal="right" vertical="center" wrapText="1"/>
    </xf>
    <xf numFmtId="170" fontId="15" fillId="34" borderId="22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170" fontId="12" fillId="34" borderId="48" xfId="0" applyNumberFormat="1" applyFont="1" applyFill="1" applyBorder="1" applyAlignment="1">
      <alignment horizontal="right" vertical="center" wrapText="1"/>
    </xf>
    <xf numFmtId="170" fontId="12" fillId="34" borderId="19" xfId="0" applyNumberFormat="1" applyFont="1" applyFill="1" applyBorder="1" applyAlignment="1">
      <alignment horizontal="right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49" fontId="12" fillId="0" borderId="51" xfId="0" applyNumberFormat="1" applyFont="1" applyBorder="1" applyAlignment="1">
      <alignment horizontal="center" vertical="center" wrapText="1"/>
    </xf>
    <xf numFmtId="49" fontId="12" fillId="0" borderId="52" xfId="0" applyNumberFormat="1" applyFont="1" applyBorder="1" applyAlignment="1">
      <alignment horizontal="center" vertical="center" wrapText="1"/>
    </xf>
    <xf numFmtId="49" fontId="12" fillId="0" borderId="53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5" fillId="34" borderId="42" xfId="0" applyNumberFormat="1" applyFont="1" applyFill="1" applyBorder="1" applyAlignment="1">
      <alignment horizontal="center" vertical="center" wrapText="1"/>
    </xf>
    <xf numFmtId="49" fontId="15" fillId="34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49" fontId="16" fillId="33" borderId="40" xfId="0" applyNumberFormat="1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vertical="center" wrapText="1"/>
    </xf>
    <xf numFmtId="49" fontId="12" fillId="0" borderId="57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 wrapText="1"/>
    </xf>
    <xf numFmtId="49" fontId="20" fillId="0" borderId="52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49" fontId="17" fillId="33" borderId="59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49" fontId="12" fillId="0" borderId="45" xfId="0" applyNumberFormat="1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0" fontId="20" fillId="10" borderId="43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A4" sqref="A4:J4"/>
    </sheetView>
  </sheetViews>
  <sheetFormatPr defaultColWidth="8.796875" defaultRowHeight="14.25"/>
  <cols>
    <col min="1" max="1" width="4.19921875" style="1" customWidth="1"/>
    <col min="2" max="2" width="5.59765625" style="1" customWidth="1"/>
    <col min="3" max="3" width="5.8984375" style="2" customWidth="1"/>
    <col min="4" max="4" width="34.5" style="2" customWidth="1"/>
    <col min="5" max="5" width="12.8984375" style="0" customWidth="1"/>
    <col min="6" max="6" width="10.5" style="0" customWidth="1"/>
    <col min="7" max="7" width="13.59765625" style="0" customWidth="1"/>
    <col min="8" max="8" width="10.3984375" style="0" customWidth="1"/>
    <col min="9" max="9" width="10.69921875" style="0" customWidth="1"/>
    <col min="10" max="10" width="10" style="0" customWidth="1"/>
  </cols>
  <sheetData>
    <row r="1" spans="1:10" s="6" customFormat="1" ht="15">
      <c r="A1" s="107" t="s">
        <v>25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6" customFormat="1" ht="15">
      <c r="A2" s="108" t="s">
        <v>46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6" customFormat="1" ht="15">
      <c r="A3" s="108" t="s">
        <v>44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5" customFormat="1" ht="15" customHeight="1">
      <c r="A4" s="107" t="s">
        <v>47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6" customFormat="1" ht="7.5" customHeight="1">
      <c r="A5" s="13"/>
      <c r="B5" s="13"/>
      <c r="C5" s="14"/>
      <c r="D5" s="14"/>
      <c r="E5" s="15"/>
      <c r="F5" s="15"/>
      <c r="G5" s="15"/>
      <c r="H5" s="15"/>
      <c r="I5" s="15"/>
      <c r="J5" s="15"/>
    </row>
    <row r="6" spans="1:10" s="10" customFormat="1" ht="15.75" customHeight="1">
      <c r="A6" s="112" t="s">
        <v>26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s="6" customFormat="1" ht="6.75" customHeight="1" thickBot="1">
      <c r="A7" s="13"/>
      <c r="B7" s="13"/>
      <c r="C7" s="14"/>
      <c r="D7" s="14"/>
      <c r="E7" s="15"/>
      <c r="F7" s="15"/>
      <c r="G7" s="15"/>
      <c r="H7" s="15"/>
      <c r="I7" s="15"/>
      <c r="J7" s="15"/>
    </row>
    <row r="8" spans="1:10" s="6" customFormat="1" ht="14.25" customHeight="1" thickBot="1">
      <c r="A8" s="138" t="s">
        <v>0</v>
      </c>
      <c r="B8" s="126" t="s">
        <v>1</v>
      </c>
      <c r="C8" s="104" t="s">
        <v>2</v>
      </c>
      <c r="D8" s="16" t="s">
        <v>3</v>
      </c>
      <c r="E8" s="101" t="s">
        <v>6</v>
      </c>
      <c r="F8" s="102"/>
      <c r="G8" s="102"/>
      <c r="H8" s="102"/>
      <c r="I8" s="103"/>
      <c r="J8" s="113" t="s">
        <v>7</v>
      </c>
    </row>
    <row r="9" spans="1:10" s="6" customFormat="1" ht="32.25" customHeight="1" thickBot="1">
      <c r="A9" s="139"/>
      <c r="B9" s="127"/>
      <c r="C9" s="105"/>
      <c r="D9" s="67" t="s">
        <v>4</v>
      </c>
      <c r="E9" s="79" t="s">
        <v>45</v>
      </c>
      <c r="F9" s="116" t="s">
        <v>8</v>
      </c>
      <c r="G9" s="102"/>
      <c r="H9" s="102"/>
      <c r="I9" s="103"/>
      <c r="J9" s="114"/>
    </row>
    <row r="10" spans="1:10" s="6" customFormat="1" ht="33" customHeight="1">
      <c r="A10" s="139"/>
      <c r="B10" s="127"/>
      <c r="C10" s="105"/>
      <c r="D10" s="67" t="s">
        <v>5</v>
      </c>
      <c r="E10" s="141" t="s">
        <v>40</v>
      </c>
      <c r="F10" s="99" t="s">
        <v>9</v>
      </c>
      <c r="G10" s="17" t="s">
        <v>10</v>
      </c>
      <c r="H10" s="17" t="s">
        <v>12</v>
      </c>
      <c r="I10" s="18" t="s">
        <v>14</v>
      </c>
      <c r="J10" s="114"/>
    </row>
    <row r="11" spans="1:10" s="6" customFormat="1" ht="17.25" customHeight="1" thickBot="1">
      <c r="A11" s="140"/>
      <c r="B11" s="128"/>
      <c r="C11" s="106"/>
      <c r="D11" s="68"/>
      <c r="E11" s="142"/>
      <c r="F11" s="100"/>
      <c r="G11" s="19" t="s">
        <v>11</v>
      </c>
      <c r="H11" s="19" t="s">
        <v>13</v>
      </c>
      <c r="I11" s="20" t="s">
        <v>15</v>
      </c>
      <c r="J11" s="115"/>
    </row>
    <row r="12" spans="1:10" s="7" customFormat="1" ht="12" customHeight="1" thickBot="1">
      <c r="A12" s="21" t="s">
        <v>22</v>
      </c>
      <c r="B12" s="22" t="s">
        <v>17</v>
      </c>
      <c r="C12" s="22" t="s">
        <v>23</v>
      </c>
      <c r="D12" s="22" t="s">
        <v>24</v>
      </c>
      <c r="E12" s="80">
        <v>6</v>
      </c>
      <c r="F12" s="23">
        <v>7</v>
      </c>
      <c r="G12" s="24">
        <v>8</v>
      </c>
      <c r="H12" s="24">
        <v>9</v>
      </c>
      <c r="I12" s="24">
        <v>10</v>
      </c>
      <c r="J12" s="25">
        <v>11</v>
      </c>
    </row>
    <row r="13" spans="1:10" s="3" customFormat="1" ht="16.5" customHeight="1" thickBot="1">
      <c r="A13" s="37" t="s">
        <v>18</v>
      </c>
      <c r="B13" s="109" t="s">
        <v>30</v>
      </c>
      <c r="C13" s="110"/>
      <c r="D13" s="111"/>
      <c r="E13" s="38">
        <f>E14</f>
        <v>191466</v>
      </c>
      <c r="F13" s="71"/>
      <c r="G13" s="89"/>
      <c r="H13" s="92"/>
      <c r="I13" s="89"/>
      <c r="J13" s="90"/>
    </row>
    <row r="14" spans="1:10" s="8" customFormat="1" ht="27.75" thickBot="1">
      <c r="A14" s="26" t="s">
        <v>18</v>
      </c>
      <c r="B14" s="27" t="s">
        <v>20</v>
      </c>
      <c r="C14" s="122" t="s">
        <v>21</v>
      </c>
      <c r="D14" s="123"/>
      <c r="E14" s="28">
        <f>SUM(E15:E17)</f>
        <v>191466</v>
      </c>
      <c r="F14" s="73"/>
      <c r="G14" s="70"/>
      <c r="H14" s="93"/>
      <c r="I14" s="70"/>
      <c r="J14" s="81"/>
    </row>
    <row r="15" spans="1:10" s="9" customFormat="1" ht="45" customHeight="1">
      <c r="A15" s="117"/>
      <c r="B15" s="118"/>
      <c r="C15" s="50" t="s">
        <v>27</v>
      </c>
      <c r="D15" s="51" t="s">
        <v>37</v>
      </c>
      <c r="E15" s="76">
        <f>SUM(F15:I15)</f>
        <v>90000</v>
      </c>
      <c r="F15" s="52">
        <v>0</v>
      </c>
      <c r="G15" s="69">
        <v>90000</v>
      </c>
      <c r="H15" s="53">
        <v>0</v>
      </c>
      <c r="I15" s="53">
        <v>0</v>
      </c>
      <c r="J15" s="54" t="s">
        <v>16</v>
      </c>
    </row>
    <row r="16" spans="1:10" s="9" customFormat="1" ht="36" customHeight="1">
      <c r="A16" s="129"/>
      <c r="B16" s="130"/>
      <c r="C16" s="55" t="s">
        <v>27</v>
      </c>
      <c r="D16" s="56" t="s">
        <v>38</v>
      </c>
      <c r="E16" s="77">
        <f>SUM(F16:I16)</f>
        <v>50722</v>
      </c>
      <c r="F16" s="57">
        <v>0</v>
      </c>
      <c r="G16" s="58">
        <v>25169</v>
      </c>
      <c r="H16" s="58">
        <v>0</v>
      </c>
      <c r="I16" s="58">
        <v>25553</v>
      </c>
      <c r="J16" s="59" t="s">
        <v>16</v>
      </c>
    </row>
    <row r="17" spans="1:10" s="9" customFormat="1" ht="38.25" customHeight="1" thickBot="1">
      <c r="A17" s="133"/>
      <c r="B17" s="134"/>
      <c r="C17" s="60" t="s">
        <v>27</v>
      </c>
      <c r="D17" s="61" t="s">
        <v>39</v>
      </c>
      <c r="E17" s="78">
        <f>SUM(F17:I17)</f>
        <v>50744</v>
      </c>
      <c r="F17" s="62">
        <v>0</v>
      </c>
      <c r="G17" s="63">
        <v>19441</v>
      </c>
      <c r="H17" s="63">
        <v>0</v>
      </c>
      <c r="I17" s="63">
        <v>31303</v>
      </c>
      <c r="J17" s="64" t="s">
        <v>16</v>
      </c>
    </row>
    <row r="18" spans="1:10" s="6" customFormat="1" ht="18" customHeight="1" thickBot="1">
      <c r="A18" s="39" t="s">
        <v>28</v>
      </c>
      <c r="B18" s="109" t="s">
        <v>31</v>
      </c>
      <c r="C18" s="110"/>
      <c r="D18" s="111"/>
      <c r="E18" s="40">
        <f>E19</f>
        <v>14265</v>
      </c>
      <c r="F18" s="83"/>
      <c r="G18" s="85"/>
      <c r="H18" s="87"/>
      <c r="I18" s="85"/>
      <c r="J18" s="91"/>
    </row>
    <row r="19" spans="1:10" s="6" customFormat="1" ht="27.75" thickBot="1">
      <c r="A19" s="29" t="s">
        <v>28</v>
      </c>
      <c r="B19" s="30" t="s">
        <v>29</v>
      </c>
      <c r="C19" s="124" t="s">
        <v>32</v>
      </c>
      <c r="D19" s="124"/>
      <c r="E19" s="31">
        <f>E20</f>
        <v>14265</v>
      </c>
      <c r="F19" s="84"/>
      <c r="G19" s="86"/>
      <c r="H19" s="88"/>
      <c r="I19" s="86"/>
      <c r="J19" s="82"/>
    </row>
    <row r="20" spans="1:10" s="9" customFormat="1" ht="116.25" customHeight="1" thickBot="1">
      <c r="A20" s="131"/>
      <c r="B20" s="132"/>
      <c r="C20" s="46" t="s">
        <v>33</v>
      </c>
      <c r="D20" s="66" t="s">
        <v>42</v>
      </c>
      <c r="E20" s="74">
        <f>SUM(F20:I20)</f>
        <v>14265</v>
      </c>
      <c r="F20" s="47">
        <v>0</v>
      </c>
      <c r="G20" s="48">
        <v>14265</v>
      </c>
      <c r="H20" s="95">
        <v>0</v>
      </c>
      <c r="I20" s="47">
        <v>0</v>
      </c>
      <c r="J20" s="49" t="s">
        <v>16</v>
      </c>
    </row>
    <row r="21" spans="1:10" s="6" customFormat="1" ht="40.5" customHeight="1" thickBot="1">
      <c r="A21" s="39" t="s">
        <v>34</v>
      </c>
      <c r="B21" s="109" t="s">
        <v>36</v>
      </c>
      <c r="C21" s="110"/>
      <c r="D21" s="111"/>
      <c r="E21" s="38">
        <f>E22</f>
        <v>13643</v>
      </c>
      <c r="F21" s="94"/>
      <c r="G21" s="41"/>
      <c r="H21" s="41"/>
      <c r="I21" s="41"/>
      <c r="J21" s="91"/>
    </row>
    <row r="22" spans="1:10" s="6" customFormat="1" ht="27.75" thickBot="1">
      <c r="A22" s="29" t="s">
        <v>34</v>
      </c>
      <c r="B22" s="30" t="s">
        <v>35</v>
      </c>
      <c r="C22" s="124" t="s">
        <v>19</v>
      </c>
      <c r="D22" s="136"/>
      <c r="E22" s="32">
        <f>E23</f>
        <v>13643</v>
      </c>
      <c r="F22" s="84"/>
      <c r="G22" s="33"/>
      <c r="H22" s="33"/>
      <c r="I22" s="33"/>
      <c r="J22" s="82"/>
    </row>
    <row r="23" spans="1:10" s="9" customFormat="1" ht="100.5" customHeight="1" thickBot="1">
      <c r="A23" s="125"/>
      <c r="B23" s="125"/>
      <c r="C23" s="42" t="s">
        <v>33</v>
      </c>
      <c r="D23" s="65" t="s">
        <v>41</v>
      </c>
      <c r="E23" s="75">
        <f>SUM(F23:I23)</f>
        <v>13643</v>
      </c>
      <c r="F23" s="43">
        <v>0</v>
      </c>
      <c r="G23" s="44">
        <v>13643</v>
      </c>
      <c r="H23" s="44">
        <v>0</v>
      </c>
      <c r="I23" s="44">
        <v>0</v>
      </c>
      <c r="J23" s="45" t="s">
        <v>16</v>
      </c>
    </row>
    <row r="24" spans="1:10" s="9" customFormat="1" ht="13.5" thickBot="1">
      <c r="A24" s="119" t="s">
        <v>43</v>
      </c>
      <c r="B24" s="120"/>
      <c r="C24" s="120"/>
      <c r="D24" s="121"/>
      <c r="E24" s="72">
        <f>E13+E18+E21</f>
        <v>219374</v>
      </c>
      <c r="F24" s="96"/>
      <c r="G24" s="97"/>
      <c r="H24" s="97"/>
      <c r="I24" s="97"/>
      <c r="J24" s="98"/>
    </row>
    <row r="25" spans="1:10" s="6" customFormat="1" ht="9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34"/>
    </row>
    <row r="26" spans="1:10" s="6" customFormat="1" ht="9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35"/>
    </row>
    <row r="27" spans="1:10" s="6" customFormat="1" ht="9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36"/>
    </row>
    <row r="28" spans="1:10" s="6" customFormat="1" ht="15">
      <c r="A28" s="4"/>
      <c r="B28" s="4"/>
      <c r="C28" s="5"/>
      <c r="D28" s="5"/>
      <c r="J28" s="12"/>
    </row>
    <row r="30" ht="14.25">
      <c r="E30" s="11"/>
    </row>
  </sheetData>
  <sheetProtection/>
  <mergeCells count="28">
    <mergeCell ref="A27:I27"/>
    <mergeCell ref="C22:D22"/>
    <mergeCell ref="A26:I26"/>
    <mergeCell ref="A25:I25"/>
    <mergeCell ref="A8:A11"/>
    <mergeCell ref="E10:E11"/>
    <mergeCell ref="B21:D21"/>
    <mergeCell ref="A15:B15"/>
    <mergeCell ref="A24:D24"/>
    <mergeCell ref="C14:D14"/>
    <mergeCell ref="C19:D19"/>
    <mergeCell ref="A23:B23"/>
    <mergeCell ref="A16:B16"/>
    <mergeCell ref="A20:B20"/>
    <mergeCell ref="A17:B17"/>
    <mergeCell ref="B13:D13"/>
    <mergeCell ref="A3:J3"/>
    <mergeCell ref="A6:J6"/>
    <mergeCell ref="J8:J11"/>
    <mergeCell ref="F9:I9"/>
    <mergeCell ref="B18:D18"/>
    <mergeCell ref="B8:B11"/>
    <mergeCell ref="F10:F11"/>
    <mergeCell ref="E8:I8"/>
    <mergeCell ref="C8:C11"/>
    <mergeCell ref="A1:J1"/>
    <mergeCell ref="A2:J2"/>
    <mergeCell ref="A4:J4"/>
  </mergeCells>
  <printOptions/>
  <pageMargins left="0.7" right="0.7" top="0.75" bottom="0.63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Olszanka</dc:creator>
  <cp:keywords/>
  <dc:description/>
  <cp:lastModifiedBy>TEST</cp:lastModifiedBy>
  <cp:lastPrinted>2010-12-06T09:57:01Z</cp:lastPrinted>
  <dcterms:created xsi:type="dcterms:W3CDTF">2009-08-18T07:04:40Z</dcterms:created>
  <dcterms:modified xsi:type="dcterms:W3CDTF">2011-01-04T10:55:15Z</dcterms:modified>
  <cp:category/>
  <cp:version/>
  <cp:contentType/>
  <cp:contentStatus/>
</cp:coreProperties>
</file>