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5" windowHeight="6720" activeTab="0"/>
  </bookViews>
  <sheets>
    <sheet name="RZiS" sheetId="1" r:id="rId1"/>
  </sheets>
  <definedNames/>
  <calcPr fullCalcOnLoad="1"/>
</workbook>
</file>

<file path=xl/sharedStrings.xml><?xml version="1.0" encoding="utf-8"?>
<sst xmlns="http://schemas.openxmlformats.org/spreadsheetml/2006/main" count="87" uniqueCount="67">
  <si>
    <t>A</t>
  </si>
  <si>
    <t>I</t>
  </si>
  <si>
    <t>II</t>
  </si>
  <si>
    <t>III</t>
  </si>
  <si>
    <t>IV</t>
  </si>
  <si>
    <t>Przychody netto ze sprzedaży towarów i materiałów</t>
  </si>
  <si>
    <t>B</t>
  </si>
  <si>
    <t>Koszty działalności operacyjnej</t>
  </si>
  <si>
    <t>Amortyzacja</t>
  </si>
  <si>
    <t>Zużycie materiałów i energii</t>
  </si>
  <si>
    <t>Podatki i opłaty</t>
  </si>
  <si>
    <t xml:space="preserve">V </t>
  </si>
  <si>
    <t xml:space="preserve">VI </t>
  </si>
  <si>
    <t>VII</t>
  </si>
  <si>
    <t>Wartośc sprzedanych towarów i materiałów</t>
  </si>
  <si>
    <t>Pozostałe koszty rodzajowe</t>
  </si>
  <si>
    <t>VIII</t>
  </si>
  <si>
    <t>C</t>
  </si>
  <si>
    <t>Zysk (strata) ze sprzedaży</t>
  </si>
  <si>
    <t>D</t>
  </si>
  <si>
    <t>Pozostałe koszty operacyjne</t>
  </si>
  <si>
    <t>Inne przychody operacyjne</t>
  </si>
  <si>
    <t>E</t>
  </si>
  <si>
    <t>Inne koszty operacyjne</t>
  </si>
  <si>
    <t>F</t>
  </si>
  <si>
    <t>Zysk (strata) z działalności operacyjnej</t>
  </si>
  <si>
    <t>G</t>
  </si>
  <si>
    <t>Przychody finansowe</t>
  </si>
  <si>
    <t>Odsetki</t>
  </si>
  <si>
    <t>Inne</t>
  </si>
  <si>
    <t>H</t>
  </si>
  <si>
    <t>Koszty finansowe</t>
  </si>
  <si>
    <t>J</t>
  </si>
  <si>
    <t>K</t>
  </si>
  <si>
    <t>L</t>
  </si>
  <si>
    <t>Podatek dochodowy</t>
  </si>
  <si>
    <t>Pozostałe obowiązkowe zmniejszenia zysku (zwiększenia straty)</t>
  </si>
  <si>
    <t>Pozostałe przychody operacyjne</t>
  </si>
  <si>
    <t>.......................</t>
  </si>
  <si>
    <t>.............................</t>
  </si>
  <si>
    <t>..............................</t>
  </si>
  <si>
    <t>Przychody netto ze sprzedaży produktów</t>
  </si>
  <si>
    <t>Przychody netto ze sprzedaży i zrównane z nimi</t>
  </si>
  <si>
    <t>Aktualizacja wartości aktywów niefinansowych</t>
  </si>
  <si>
    <t xml:space="preserve">Pozostałe dotacje i przychody  na działalność podstawową </t>
  </si>
  <si>
    <t>V</t>
  </si>
  <si>
    <t>VI</t>
  </si>
  <si>
    <t>Dotacje pośrednio związane z działalnością operacyjną</t>
  </si>
  <si>
    <t>Rachunek zysków i strat – wariant porównawczy</t>
  </si>
  <si>
    <t>Dotacje organizatora na działalność bieżącą</t>
  </si>
  <si>
    <t>Usługi obce</t>
  </si>
  <si>
    <t>Wynagrodzenia</t>
  </si>
  <si>
    <t>emerytalne</t>
  </si>
  <si>
    <t>Zysk z tytułu rozchodu niefinansowych aktywów trwałych</t>
  </si>
  <si>
    <t>Strata z tytułu rozchodu niefinansowych aktywów trwałych</t>
  </si>
  <si>
    <t>Zysk (strata) brutto</t>
  </si>
  <si>
    <t>Koszt wytworzenie produktów na własne potrzeby jednostki</t>
  </si>
  <si>
    <t>Zysk z tytułu rozchodu aktywów finansowych</t>
  </si>
  <si>
    <t>Ubezpieczenia społeczne i inne świadczenia, w tym:</t>
  </si>
  <si>
    <t>Zysk (strata) netto</t>
  </si>
  <si>
    <t>za poprzedni rok obrotowy 2015</t>
  </si>
  <si>
    <t>za bieżący rok obrotowy 2016</t>
  </si>
  <si>
    <t>Zmiana stanu produktów (zwiększenie – wartość dodatnia, zmniejszenie – wartość ujemna)</t>
  </si>
  <si>
    <t>GMINNY OŚRODEK KULTURY
UL. KONIECPOLSKIEGO 5, 97-438 RUSIEC
NIP 769-19-27-245</t>
  </si>
  <si>
    <t>(główny księgowy)</t>
  </si>
  <si>
    <t>(rok, miesiąc, dzień)</t>
  </si>
  <si>
    <t>(kierownik jednostki)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</si>
</sst>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40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32" borderId="0" xfId="0" applyFill="1" applyBorder="1" applyAlignment="1">
      <alignment/>
    </xf>
    <xf numFmtId="0" fontId="5" fillId="0" borderId="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vertical="top" wrapText="1"/>
    </xf>
    <xf numFmtId="164" fontId="4" fillId="33" borderId="13" xfId="0" applyNumberFormat="1" applyFont="1" applyFill="1" applyBorder="1" applyAlignment="1">
      <alignment vertical="top" wrapText="1"/>
    </xf>
    <xf numFmtId="164" fontId="4" fillId="33" borderId="14" xfId="0" applyNumberFormat="1" applyFont="1" applyFill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164" fontId="5" fillId="0" borderId="16" xfId="0" applyNumberFormat="1" applyFont="1" applyBorder="1" applyAlignment="1">
      <alignment vertical="top" wrapText="1"/>
    </xf>
    <xf numFmtId="164" fontId="5" fillId="0" borderId="17" xfId="0" applyNumberFormat="1" applyFont="1" applyBorder="1" applyAlignment="1">
      <alignment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vertical="top" wrapText="1"/>
    </xf>
    <xf numFmtId="164" fontId="4" fillId="33" borderId="16" xfId="0" applyNumberFormat="1" applyFont="1" applyFill="1" applyBorder="1" applyAlignment="1">
      <alignment vertical="top" wrapText="1"/>
    </xf>
    <xf numFmtId="164" fontId="4" fillId="33" borderId="17" xfId="0" applyNumberFormat="1" applyFont="1" applyFill="1" applyBorder="1" applyAlignment="1">
      <alignment vertical="top" wrapText="1"/>
    </xf>
    <xf numFmtId="164" fontId="5" fillId="33" borderId="16" xfId="0" applyNumberFormat="1" applyFont="1" applyFill="1" applyBorder="1" applyAlignment="1">
      <alignment vertical="top" wrapText="1"/>
    </xf>
    <xf numFmtId="164" fontId="5" fillId="33" borderId="17" xfId="0" applyNumberFormat="1" applyFont="1" applyFill="1" applyBorder="1" applyAlignment="1">
      <alignment vertical="top" wrapText="1"/>
    </xf>
    <xf numFmtId="0" fontId="4" fillId="33" borderId="18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vertical="top" wrapText="1"/>
    </xf>
    <xf numFmtId="164" fontId="4" fillId="33" borderId="19" xfId="0" applyNumberFormat="1" applyFont="1" applyFill="1" applyBorder="1" applyAlignment="1">
      <alignment vertical="top" wrapText="1"/>
    </xf>
    <xf numFmtId="164" fontId="4" fillId="33" borderId="2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3" fillId="32" borderId="0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34">
      <selection activeCell="B49" sqref="B49"/>
    </sheetView>
  </sheetViews>
  <sheetFormatPr defaultColWidth="9.00390625" defaultRowHeight="12.75"/>
  <cols>
    <col min="1" max="1" width="4.75390625" style="1" customWidth="1"/>
    <col min="2" max="2" width="60.25390625" style="1" customWidth="1"/>
    <col min="3" max="3" width="21.125" style="1" customWidth="1"/>
    <col min="4" max="4" width="20.875" style="1" customWidth="1"/>
    <col min="5" max="5" width="9.125" style="1" customWidth="1"/>
    <col min="6" max="6" width="0.6171875" style="1" customWidth="1"/>
    <col min="7" max="16384" width="9.125" style="1" customWidth="1"/>
  </cols>
  <sheetData>
    <row r="1" spans="1:4" ht="50.25" customHeight="1">
      <c r="A1" s="29" t="s">
        <v>63</v>
      </c>
      <c r="B1" s="30"/>
      <c r="C1" s="4"/>
      <c r="D1" s="4"/>
    </row>
    <row r="2" spans="1:4" ht="15.75">
      <c r="A2" s="33" t="s">
        <v>48</v>
      </c>
      <c r="B2" s="33"/>
      <c r="C2" s="33"/>
      <c r="D2" s="33"/>
    </row>
    <row r="3" spans="1:4" ht="11.25" customHeight="1" thickBot="1">
      <c r="A3" s="6"/>
      <c r="B3" s="6"/>
      <c r="C3" s="5"/>
      <c r="D3" s="5"/>
    </row>
    <row r="4" spans="1:4" ht="30.75" thickBot="1">
      <c r="A4" s="8"/>
      <c r="B4" s="8"/>
      <c r="C4" s="9" t="s">
        <v>60</v>
      </c>
      <c r="D4" s="10" t="s">
        <v>61</v>
      </c>
    </row>
    <row r="5" spans="1:4" ht="15">
      <c r="A5" s="11" t="s">
        <v>0</v>
      </c>
      <c r="B5" s="12" t="s">
        <v>42</v>
      </c>
      <c r="C5" s="13">
        <f>SUM(C6:C11)</f>
        <v>542400</v>
      </c>
      <c r="D5" s="14">
        <f>SUM(D6:D11)</f>
        <v>595571.4</v>
      </c>
    </row>
    <row r="6" spans="1:4" ht="14.25">
      <c r="A6" s="15" t="s">
        <v>1</v>
      </c>
      <c r="B6" s="16" t="s">
        <v>41</v>
      </c>
      <c r="C6" s="17"/>
      <c r="D6" s="18"/>
    </row>
    <row r="7" spans="1:4" ht="28.5">
      <c r="A7" s="15" t="s">
        <v>2</v>
      </c>
      <c r="B7" s="16" t="s">
        <v>62</v>
      </c>
      <c r="C7" s="17"/>
      <c r="D7" s="18"/>
    </row>
    <row r="8" spans="1:4" ht="14.25">
      <c r="A8" s="15" t="s">
        <v>3</v>
      </c>
      <c r="B8" s="16" t="s">
        <v>56</v>
      </c>
      <c r="C8" s="17"/>
      <c r="D8" s="18"/>
    </row>
    <row r="9" spans="1:4" ht="14.25">
      <c r="A9" s="15" t="s">
        <v>4</v>
      </c>
      <c r="B9" s="16" t="s">
        <v>5</v>
      </c>
      <c r="C9" s="17"/>
      <c r="D9" s="18"/>
    </row>
    <row r="10" spans="1:4" ht="14.25">
      <c r="A10" s="15" t="s">
        <v>45</v>
      </c>
      <c r="B10" s="16" t="s">
        <v>49</v>
      </c>
      <c r="C10" s="17">
        <v>535000</v>
      </c>
      <c r="D10" s="18">
        <v>589671.4</v>
      </c>
    </row>
    <row r="11" spans="1:4" ht="14.25">
      <c r="A11" s="15" t="s">
        <v>46</v>
      </c>
      <c r="B11" s="16" t="s">
        <v>44</v>
      </c>
      <c r="C11" s="17">
        <v>7400</v>
      </c>
      <c r="D11" s="18">
        <v>5900</v>
      </c>
    </row>
    <row r="12" spans="1:4" ht="15">
      <c r="A12" s="19" t="s">
        <v>6</v>
      </c>
      <c r="B12" s="20" t="s">
        <v>7</v>
      </c>
      <c r="C12" s="21">
        <f>SUM(C13:C21)-C19</f>
        <v>541281.62</v>
      </c>
      <c r="D12" s="22">
        <f>SUM(D13:D21)-D19</f>
        <v>593320.5499999999</v>
      </c>
    </row>
    <row r="13" spans="1:4" ht="14.25">
      <c r="A13" s="15" t="s">
        <v>1</v>
      </c>
      <c r="B13" s="16" t="s">
        <v>8</v>
      </c>
      <c r="C13" s="17"/>
      <c r="D13" s="18"/>
    </row>
    <row r="14" spans="1:4" ht="14.25">
      <c r="A14" s="15" t="s">
        <v>2</v>
      </c>
      <c r="B14" s="16" t="s">
        <v>9</v>
      </c>
      <c r="C14" s="17">
        <v>87366.99</v>
      </c>
      <c r="D14" s="18">
        <v>128574.72</v>
      </c>
    </row>
    <row r="15" spans="1:4" ht="14.25">
      <c r="A15" s="15" t="s">
        <v>3</v>
      </c>
      <c r="B15" s="16" t="s">
        <v>50</v>
      </c>
      <c r="C15" s="17">
        <v>46971.28</v>
      </c>
      <c r="D15" s="18">
        <v>57447.95</v>
      </c>
    </row>
    <row r="16" spans="1:4" ht="14.25">
      <c r="A16" s="15" t="s">
        <v>4</v>
      </c>
      <c r="B16" s="16" t="s">
        <v>10</v>
      </c>
      <c r="C16" s="17"/>
      <c r="D16" s="18">
        <v>639.65</v>
      </c>
    </row>
    <row r="17" spans="1:4" ht="14.25">
      <c r="A17" s="15" t="s">
        <v>11</v>
      </c>
      <c r="B17" s="16" t="s">
        <v>51</v>
      </c>
      <c r="C17" s="17">
        <v>343574.75</v>
      </c>
      <c r="D17" s="18">
        <v>345563.24</v>
      </c>
    </row>
    <row r="18" spans="1:4" ht="14.25">
      <c r="A18" s="15" t="s">
        <v>12</v>
      </c>
      <c r="B18" s="16" t="s">
        <v>58</v>
      </c>
      <c r="C18" s="17">
        <v>52623.41</v>
      </c>
      <c r="D18" s="18">
        <v>60499.14</v>
      </c>
    </row>
    <row r="19" spans="1:4" ht="14.25">
      <c r="A19" s="15"/>
      <c r="B19" s="16" t="s">
        <v>52</v>
      </c>
      <c r="C19" s="17"/>
      <c r="D19" s="18"/>
    </row>
    <row r="20" spans="1:4" ht="14.25">
      <c r="A20" s="15" t="s">
        <v>13</v>
      </c>
      <c r="B20" s="16" t="s">
        <v>15</v>
      </c>
      <c r="C20" s="17">
        <v>10745.19</v>
      </c>
      <c r="D20" s="18">
        <v>595.85</v>
      </c>
    </row>
    <row r="21" spans="1:4" ht="14.25">
      <c r="A21" s="15" t="s">
        <v>16</v>
      </c>
      <c r="B21" s="16" t="s">
        <v>14</v>
      </c>
      <c r="C21" s="17"/>
      <c r="D21" s="18"/>
    </row>
    <row r="22" spans="1:4" ht="15">
      <c r="A22" s="19" t="s">
        <v>17</v>
      </c>
      <c r="B22" s="20" t="s">
        <v>18</v>
      </c>
      <c r="C22" s="21">
        <f>C5-C12</f>
        <v>1118.3800000000047</v>
      </c>
      <c r="D22" s="22">
        <f>D5-D12</f>
        <v>2250.850000000093</v>
      </c>
    </row>
    <row r="23" spans="1:4" ht="15">
      <c r="A23" s="19" t="s">
        <v>19</v>
      </c>
      <c r="B23" s="20" t="s">
        <v>37</v>
      </c>
      <c r="C23" s="21">
        <f>SUM(C24:C27)</f>
        <v>0</v>
      </c>
      <c r="D23" s="22">
        <f>SUM(D24:D27)</f>
        <v>0</v>
      </c>
    </row>
    <row r="24" spans="1:4" ht="14.25">
      <c r="A24" s="15" t="s">
        <v>1</v>
      </c>
      <c r="B24" s="16" t="s">
        <v>53</v>
      </c>
      <c r="C24" s="17"/>
      <c r="D24" s="18"/>
    </row>
    <row r="25" spans="1:4" ht="14.25">
      <c r="A25" s="15" t="s">
        <v>2</v>
      </c>
      <c r="B25" s="16" t="s">
        <v>47</v>
      </c>
      <c r="C25" s="17"/>
      <c r="D25" s="18"/>
    </row>
    <row r="26" spans="1:4" ht="14.25">
      <c r="A26" s="15" t="s">
        <v>3</v>
      </c>
      <c r="B26" s="16" t="s">
        <v>43</v>
      </c>
      <c r="C26" s="17"/>
      <c r="D26" s="18"/>
    </row>
    <row r="27" spans="1:4" ht="14.25">
      <c r="A27" s="15" t="s">
        <v>4</v>
      </c>
      <c r="B27" s="16" t="s">
        <v>21</v>
      </c>
      <c r="C27" s="17"/>
      <c r="D27" s="18"/>
    </row>
    <row r="28" spans="1:4" ht="15">
      <c r="A28" s="19" t="s">
        <v>22</v>
      </c>
      <c r="B28" s="20" t="s">
        <v>20</v>
      </c>
      <c r="C28" s="21">
        <f>SUM(C29:C31)</f>
        <v>0</v>
      </c>
      <c r="D28" s="22">
        <f>SUM(D29:D31)</f>
        <v>0</v>
      </c>
    </row>
    <row r="29" spans="1:4" ht="14.25">
      <c r="A29" s="15" t="s">
        <v>1</v>
      </c>
      <c r="B29" s="16" t="s">
        <v>54</v>
      </c>
      <c r="C29" s="17"/>
      <c r="D29" s="18"/>
    </row>
    <row r="30" spans="1:4" ht="14.25">
      <c r="A30" s="15" t="s">
        <v>2</v>
      </c>
      <c r="B30" s="16" t="s">
        <v>43</v>
      </c>
      <c r="C30" s="17"/>
      <c r="D30" s="18"/>
    </row>
    <row r="31" spans="1:4" ht="14.25">
      <c r="A31" s="15" t="s">
        <v>3</v>
      </c>
      <c r="B31" s="16" t="s">
        <v>23</v>
      </c>
      <c r="C31" s="17"/>
      <c r="D31" s="18"/>
    </row>
    <row r="32" spans="1:4" ht="15">
      <c r="A32" s="19" t="s">
        <v>24</v>
      </c>
      <c r="B32" s="20" t="s">
        <v>25</v>
      </c>
      <c r="C32" s="21">
        <f>C22+C23-C28</f>
        <v>1118.3800000000047</v>
      </c>
      <c r="D32" s="22">
        <f>D22+D23-D28</f>
        <v>2250.850000000093</v>
      </c>
    </row>
    <row r="33" spans="1:4" ht="15">
      <c r="A33" s="19" t="s">
        <v>26</v>
      </c>
      <c r="B33" s="20" t="s">
        <v>27</v>
      </c>
      <c r="C33" s="21">
        <f>SUM(C34:C36)</f>
        <v>0</v>
      </c>
      <c r="D33" s="22">
        <f>SUM(D34:D36)</f>
        <v>0</v>
      </c>
    </row>
    <row r="34" spans="1:4" ht="14.25">
      <c r="A34" s="15" t="s">
        <v>2</v>
      </c>
      <c r="B34" s="16" t="s">
        <v>28</v>
      </c>
      <c r="C34" s="17"/>
      <c r="D34" s="18"/>
    </row>
    <row r="35" spans="1:4" ht="14.25">
      <c r="A35" s="15" t="s">
        <v>3</v>
      </c>
      <c r="B35" s="16" t="s">
        <v>57</v>
      </c>
      <c r="C35" s="17"/>
      <c r="D35" s="18"/>
    </row>
    <row r="36" spans="1:4" ht="14.25">
      <c r="A36" s="15" t="s">
        <v>45</v>
      </c>
      <c r="B36" s="16" t="s">
        <v>29</v>
      </c>
      <c r="C36" s="17"/>
      <c r="D36" s="18"/>
    </row>
    <row r="37" spans="1:4" ht="15">
      <c r="A37" s="19" t="s">
        <v>30</v>
      </c>
      <c r="B37" s="20" t="s">
        <v>31</v>
      </c>
      <c r="C37" s="21">
        <f>SUM(C38:C39)</f>
        <v>0</v>
      </c>
      <c r="D37" s="22">
        <f>SUM(D38:D39)</f>
        <v>0</v>
      </c>
    </row>
    <row r="38" spans="1:4" ht="14.25">
      <c r="A38" s="15" t="s">
        <v>1</v>
      </c>
      <c r="B38" s="16" t="s">
        <v>28</v>
      </c>
      <c r="C38" s="17"/>
      <c r="D38" s="18"/>
    </row>
    <row r="39" spans="1:4" ht="14.25">
      <c r="A39" s="15" t="s">
        <v>4</v>
      </c>
      <c r="B39" s="16" t="s">
        <v>29</v>
      </c>
      <c r="C39" s="17"/>
      <c r="D39" s="18"/>
    </row>
    <row r="40" spans="1:4" ht="15">
      <c r="A40" s="19" t="s">
        <v>1</v>
      </c>
      <c r="B40" s="20" t="s">
        <v>55</v>
      </c>
      <c r="C40" s="21">
        <f>C32+C33-C37</f>
        <v>1118.3800000000047</v>
      </c>
      <c r="D40" s="22">
        <f>D32+D33-D37</f>
        <v>2250.850000000093</v>
      </c>
    </row>
    <row r="41" spans="1:4" ht="15">
      <c r="A41" s="19" t="s">
        <v>32</v>
      </c>
      <c r="B41" s="20" t="s">
        <v>35</v>
      </c>
      <c r="C41" s="23"/>
      <c r="D41" s="24"/>
    </row>
    <row r="42" spans="1:4" ht="30">
      <c r="A42" s="19" t="s">
        <v>33</v>
      </c>
      <c r="B42" s="20" t="s">
        <v>36</v>
      </c>
      <c r="C42" s="23"/>
      <c r="D42" s="24"/>
    </row>
    <row r="43" spans="1:4" ht="15.75" thickBot="1">
      <c r="A43" s="25" t="s">
        <v>34</v>
      </c>
      <c r="B43" s="26" t="s">
        <v>59</v>
      </c>
      <c r="C43" s="27">
        <f>C40-C41-C42</f>
        <v>1118.3800000000047</v>
      </c>
      <c r="D43" s="28">
        <f>D40-D41-D42</f>
        <v>2250.850000000093</v>
      </c>
    </row>
    <row r="44" spans="1:4" s="7" customFormat="1" ht="48" customHeight="1">
      <c r="A44" s="31"/>
      <c r="B44" s="32"/>
      <c r="C44" s="32"/>
      <c r="D44" s="32"/>
    </row>
    <row r="45" ht="12.75">
      <c r="C45" s="34">
        <v>42823</v>
      </c>
    </row>
    <row r="46" spans="2:4" ht="12.75">
      <c r="B46" s="3" t="s">
        <v>38</v>
      </c>
      <c r="C46" s="2" t="s">
        <v>39</v>
      </c>
      <c r="D46" s="2" t="s">
        <v>40</v>
      </c>
    </row>
    <row r="47" spans="2:4" ht="12.75">
      <c r="B47" s="3" t="s">
        <v>64</v>
      </c>
      <c r="C47" s="2" t="s">
        <v>65</v>
      </c>
      <c r="D47" s="2" t="s">
        <v>66</v>
      </c>
    </row>
  </sheetData>
  <sheetProtection/>
  <mergeCells count="3">
    <mergeCell ref="A1:B1"/>
    <mergeCell ref="A44:D44"/>
    <mergeCell ref="A2:D2"/>
  </mergeCells>
  <printOptions/>
  <pageMargins left="0.35" right="0.29" top="0.41" bottom="1" header="0.5" footer="0.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FKBad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Pietrzak</dc:creator>
  <cp:keywords/>
  <dc:description/>
  <cp:lastModifiedBy>E560</cp:lastModifiedBy>
  <cp:lastPrinted>2017-03-30T15:16:13Z</cp:lastPrinted>
  <dcterms:created xsi:type="dcterms:W3CDTF">2001-12-14T14:37:02Z</dcterms:created>
  <dcterms:modified xsi:type="dcterms:W3CDTF">2017-03-31T03:00:31Z</dcterms:modified>
  <cp:category/>
  <cp:version/>
  <cp:contentType/>
  <cp:contentStatus/>
</cp:coreProperties>
</file>