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31-12-201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<sst xmlns="http://schemas.openxmlformats.org/spreadsheetml/2006/main" count="75" uniqueCount="75">
  <si>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 xml:space="preserve">Gminny Ośrodek Zdrowia działa w oparciu o zawarte umowy z Narodowym Funduszem </t>
  </si>
  <si>
    <t xml:space="preserve">Zdrowia w zakresie podstawowej opieki zdrowotnej i ambulatoryjnej opieki ginekologicznej . </t>
  </si>
  <si>
    <t xml:space="preserve">do  Ośrodka i od wysokości stawki na jednego pacjenta . </t>
  </si>
  <si>
    <t xml:space="preserve">Miesięczna podstawowa stawka na pacjenta wynosi 8,00 zł . </t>
  </si>
  <si>
    <t xml:space="preserve">Zrealizowano świadczeń ginekologicznych na kwotę </t>
  </si>
  <si>
    <t xml:space="preserve">Z tytułu odpłatnych badań laboratoryjnych i usług wykonanych </t>
  </si>
  <si>
    <t xml:space="preserve">dla odbiorców indywidualnych oraz zakładów pracy uzyskano </t>
  </si>
  <si>
    <t xml:space="preserve">GOZ uzyskuje przychody z tytułu najmu apteki </t>
  </si>
  <si>
    <t xml:space="preserve">i gabinetu stomatologicznego </t>
  </si>
  <si>
    <t xml:space="preserve">Razem przychody </t>
  </si>
  <si>
    <t xml:space="preserve">Wydatki w Gminnym Ośrodku Zdrowia </t>
  </si>
  <si>
    <t xml:space="preserve">\Wydatki na wynagrodzenia wyniosły : </t>
  </si>
  <si>
    <t xml:space="preserve">Składki ZUS, świadczenia urlopowe </t>
  </si>
  <si>
    <t>Wynagrodzenia z tytułu umów cywilno-prawnych</t>
  </si>
  <si>
    <t>(lekarzy, usługi księgowe )</t>
  </si>
  <si>
    <t xml:space="preserve">Zatrudnienie : </t>
  </si>
  <si>
    <t xml:space="preserve">Na badania laboratoryjne , badania rtg,usg </t>
  </si>
  <si>
    <t xml:space="preserve">oraz zakup leków i materiałów medycznych </t>
  </si>
  <si>
    <t xml:space="preserve">Wydatki administracyjne : </t>
  </si>
  <si>
    <t xml:space="preserve">Usługi telefoniczne , bankowe </t>
  </si>
  <si>
    <t>Pozostałe wydatki (wywóz nieczystości , odpadów medycznych ,obsługa bhp)</t>
  </si>
  <si>
    <t xml:space="preserve">Razem wydatki </t>
  </si>
  <si>
    <t xml:space="preserve">Sprawozdanie z działalności Gminnego Ośrodka Zdrowia w Cedrach Wielkich </t>
  </si>
  <si>
    <t xml:space="preserve">Lekarze POZ - </t>
  </si>
  <si>
    <t xml:space="preserve">3 osoby </t>
  </si>
  <si>
    <t xml:space="preserve">Pielęgniarki </t>
  </si>
  <si>
    <t xml:space="preserve">4 osoby </t>
  </si>
  <si>
    <t xml:space="preserve">Księgowa </t>
  </si>
  <si>
    <t xml:space="preserve">Wysokość  przychodów z tytułu umowy na POZ zależy od ilości zapisanych pacjentów </t>
  </si>
  <si>
    <t xml:space="preserve">Kwota przychodów z NFZ z tytułu POZ wyniosła </t>
  </si>
  <si>
    <t>Materiały biurowe, środki czystości, pozostałe materiały</t>
  </si>
  <si>
    <t>Odsetki</t>
  </si>
  <si>
    <t>Pozostałe przychody</t>
  </si>
  <si>
    <t xml:space="preserve">Stawka jest zróżnicowana, na pacjenta do 6 roku życia oraz na pacjenta powyżej  </t>
  </si>
  <si>
    <t>65 roku życia jest wyższa o 100% .</t>
  </si>
  <si>
    <t xml:space="preserve">Z tytułu szczepień profilaktycznych </t>
  </si>
  <si>
    <t xml:space="preserve">Zakup szczepionek profilaktycznych </t>
  </si>
  <si>
    <t xml:space="preserve">Ryczałty samochodowe i delegacje służbowe na szkolenia </t>
  </si>
  <si>
    <t xml:space="preserve">Pozostałe wydatki - opłaty, ubezpieczenia </t>
  </si>
  <si>
    <t xml:space="preserve">Dyrektorem Gminnego Ośrodka Zdrowia jest Pani Katarzyna Pasalska-Niewęgłowska </t>
  </si>
  <si>
    <t xml:space="preserve">Średnia liczba uczniów wynosi 706 </t>
  </si>
  <si>
    <t xml:space="preserve">Liczba objetych opieką GOZ wynosi 4181 osób . </t>
  </si>
  <si>
    <t>Pozostałe świadczenia (szkolenia)</t>
  </si>
  <si>
    <t xml:space="preserve">Usł.związane z modernizacją Osrodka </t>
  </si>
  <si>
    <t xml:space="preserve">Amortyzacja wyposażenia i sprzętu </t>
  </si>
  <si>
    <t>Opal</t>
  </si>
  <si>
    <t xml:space="preserve">Energia elektryczna </t>
  </si>
  <si>
    <t xml:space="preserve">Za okres od 01.01.2012 r. do 31.12.2012 r. GOZ wykazuje stratę  </t>
  </si>
  <si>
    <t>Usługi zwiazane z instalacją i wynajmem komputerów</t>
  </si>
  <si>
    <t xml:space="preserve">za okres od 01.01.2012 r. do 31.12.2012 r. </t>
  </si>
  <si>
    <t xml:space="preserve">W związku z zakonczeniem prac modernizacji i rozbudowy,  Ośrodek  Zdrowia z własnych </t>
  </si>
  <si>
    <t xml:space="preserve">środków zakupił brakujące wyposażenie do gabinetów lekarskich, gabinetu zabiegowego </t>
  </si>
  <si>
    <t xml:space="preserve">oraz pomieszczenia socjalnego. Zostały zakupione meble w zabudowie do gabinetu </t>
  </si>
  <si>
    <t xml:space="preserve">Został zainstalowany system alarmowy na kwote 21.959,19 zł. </t>
  </si>
  <si>
    <t>Na w/w wymienione wyposazenie wydano ogółem 77.913,75</t>
  </si>
  <si>
    <t xml:space="preserve">Sprzątaczki- 2osoby, </t>
  </si>
  <si>
    <t xml:space="preserve">Palacz-konserwator oraz pracownik biura </t>
  </si>
  <si>
    <t xml:space="preserve">wyposażenie : fotel ginekologiczny, kardiotokograf oraz materiały medyczne ginekologiczne . </t>
  </si>
  <si>
    <t xml:space="preserve">Zakupiono również stanowisko do pobierania krwi , lampy diagnostyczne . </t>
  </si>
  <si>
    <t xml:space="preserve">Zostały zakupione krzesła do poczekalni i zamontowane listwy odbojowe </t>
  </si>
  <si>
    <t xml:space="preserve">Do dekoracji wnetrz: obrazy i inne elementy dekoracyjne . </t>
  </si>
  <si>
    <t xml:space="preserve">Wymienione wyżej wydatki miały wpływ na ujemny wynik finansowy z tytułu wzrostu </t>
  </si>
  <si>
    <t xml:space="preserve">kosztu amortyzacji wyposażenia i sprzętu . </t>
  </si>
  <si>
    <t xml:space="preserve">Na ujemny wynik finansowy miały wpływ również inne czynniki. Z powodu remontu nie </t>
  </si>
  <si>
    <t>czerpaliśmy zysku z najmu pomieszczeń a to jest kwota 1600,00 zł miesięcznie .</t>
  </si>
  <si>
    <t xml:space="preserve">Ze względu na zwiększającą się ilość pacjentów w celu zabezpieczenia opieki medycznej na  </t>
  </si>
  <si>
    <t xml:space="preserve">odpowiednio wysokim poziomie zatrudniony został dodatkowo od 01-07-2012 lekarz rodzinny - koszt </t>
  </si>
  <si>
    <t xml:space="preserve">zatrudnienia 6.800,00 m-cznie. Ze względu na wymogi NFZ wdrożono system informatyczny </t>
  </si>
  <si>
    <t xml:space="preserve">(rejestracja,dokumentacja medyczna, recepty, EWUŚ) co wymaga stałej opłaty miesięcznej .  </t>
  </si>
  <si>
    <t xml:space="preserve">Zwiększyły się koszty utrzymania budynku w związku z większą powierzchnią  uzytkową,                                </t>
  </si>
  <si>
    <t xml:space="preserve">wyższe są koszty gazu, energii elektrycznej ,środków czystości . </t>
  </si>
  <si>
    <t xml:space="preserve">zabiegowego, do pokoju socjalnego meble  oraz szafy . Do gabinetu ginekologicznego </t>
  </si>
  <si>
    <t xml:space="preserve">Dyrektor </t>
  </si>
  <si>
    <t>Katarzyna Pasalska-Niewęgłowska</t>
  </si>
  <si>
    <t xml:space="preserve">Cedry Wielkie, dnia 2013-03-15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</si>
</sst>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4" xfId="0" applyBorder="1" applyAlignment="1">
      <alignment/>
    </xf>
    <xf numFmtId="43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43" fontId="2" fillId="0" borderId="4" xfId="0" applyNumberFormat="1" applyFont="1" applyBorder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85">
      <selection activeCell="D116" sqref="D115:D116"/>
    </sheetView>
  </sheetViews>
  <sheetFormatPr defaultColWidth="9.140625" defaultRowHeight="12.75"/>
  <cols>
    <col min="8" max="8" width="13.57421875" style="0" bestFit="1" customWidth="1"/>
  </cols>
  <sheetData>
    <row r="1" ht="12.75" customHeight="1">
      <c r="A1" s="7"/>
    </row>
    <row r="2" ht="42.75" customHeight="1"/>
    <row r="3" spans="1:8" ht="12.75" customHeight="1">
      <c r="A3" s="1"/>
      <c r="B3" s="6" t="s">
        <v>22</v>
      </c>
      <c r="C3" s="6"/>
      <c r="D3" s="6"/>
      <c r="E3" s="6"/>
      <c r="F3" s="6"/>
      <c r="G3" s="6"/>
      <c r="H3" s="6"/>
    </row>
    <row r="4" spans="1:8" ht="12.75" customHeight="1">
      <c r="A4" s="1"/>
      <c r="B4" s="6"/>
      <c r="C4" s="6" t="s">
        <v>49</v>
      </c>
      <c r="D4" s="6"/>
      <c r="E4" s="6"/>
      <c r="F4" s="6"/>
      <c r="G4" s="6"/>
      <c r="H4" s="6"/>
    </row>
    <row r="5" spans="1:8" ht="12.75" customHeight="1">
      <c r="A5" s="1"/>
      <c r="B5" s="6"/>
      <c r="C5" s="6"/>
      <c r="D5" s="6"/>
      <c r="E5" s="6"/>
      <c r="F5" s="6"/>
      <c r="G5" s="6"/>
      <c r="H5" s="6"/>
    </row>
    <row r="6" spans="1:8" ht="12.75" customHeight="1">
      <c r="A6" s="1"/>
      <c r="B6" s="6"/>
      <c r="C6" s="6"/>
      <c r="D6" s="6"/>
      <c r="E6" s="6"/>
      <c r="F6" s="6"/>
      <c r="G6" s="6"/>
      <c r="H6" s="6"/>
    </row>
    <row r="7" ht="12.75" customHeight="1"/>
    <row r="8" ht="12.75" customHeight="1"/>
    <row r="9" ht="12.75" customHeight="1">
      <c r="B9" t="s">
        <v>0</v>
      </c>
    </row>
    <row r="10" ht="12.75" customHeight="1">
      <c r="A10" t="s">
        <v>1</v>
      </c>
    </row>
    <row r="11" ht="12.75" customHeight="1"/>
    <row r="12" ht="12.75" customHeight="1">
      <c r="A12" t="s">
        <v>39</v>
      </c>
    </row>
    <row r="13" ht="12.75" customHeight="1"/>
    <row r="14" ht="12.75" customHeight="1"/>
    <row r="15" ht="12.75" customHeight="1">
      <c r="A15" t="s">
        <v>15</v>
      </c>
    </row>
    <row r="16" spans="1:3" ht="12.75" customHeight="1">
      <c r="A16" t="s">
        <v>23</v>
      </c>
      <c r="C16" t="s">
        <v>24</v>
      </c>
    </row>
    <row r="17" spans="1:3" ht="12.75" customHeight="1">
      <c r="A17" t="s">
        <v>25</v>
      </c>
      <c r="C17" t="s">
        <v>26</v>
      </c>
    </row>
    <row r="18" ht="12.75" customHeight="1">
      <c r="A18" t="s">
        <v>27</v>
      </c>
    </row>
    <row r="19" ht="12.75" customHeight="1">
      <c r="A19" t="s">
        <v>55</v>
      </c>
    </row>
    <row r="20" ht="12.75" customHeight="1">
      <c r="A20" t="s">
        <v>56</v>
      </c>
    </row>
    <row r="21" ht="12.75" customHeight="1"/>
    <row r="22" ht="12.75" customHeight="1">
      <c r="A22" t="s">
        <v>41</v>
      </c>
    </row>
    <row r="23" ht="12.75" customHeight="1">
      <c r="A23" t="s">
        <v>40</v>
      </c>
    </row>
    <row r="24" ht="12.75" customHeight="1"/>
    <row r="25" ht="12.75" customHeight="1"/>
    <row r="26" ht="12.75" customHeight="1">
      <c r="A26" t="s">
        <v>28</v>
      </c>
    </row>
    <row r="27" ht="12.75" customHeight="1">
      <c r="A27" t="s">
        <v>2</v>
      </c>
    </row>
    <row r="28" ht="12.75" customHeight="1">
      <c r="A28" t="s">
        <v>3</v>
      </c>
    </row>
    <row r="29" ht="12.75" customHeight="1">
      <c r="A29" t="s">
        <v>33</v>
      </c>
    </row>
    <row r="30" ht="12.75" customHeight="1">
      <c r="A30" t="s">
        <v>34</v>
      </c>
    </row>
    <row r="31" ht="12.75" customHeight="1"/>
    <row r="32" spans="1:8" ht="12.75" customHeight="1">
      <c r="A32" s="9" t="s">
        <v>29</v>
      </c>
      <c r="B32" s="9"/>
      <c r="C32" s="9"/>
      <c r="D32" s="9"/>
      <c r="E32" s="9"/>
      <c r="F32" s="9"/>
      <c r="G32" s="9"/>
      <c r="H32" s="10">
        <v>742687.24</v>
      </c>
    </row>
    <row r="33" spans="1:8" ht="12.75" customHeight="1">
      <c r="A33" s="9"/>
      <c r="B33" s="9"/>
      <c r="C33" s="9"/>
      <c r="D33" s="9"/>
      <c r="E33" s="9"/>
      <c r="F33" s="9"/>
      <c r="G33" s="9"/>
      <c r="H33" s="10"/>
    </row>
    <row r="34" spans="1:8" ht="12.75" customHeight="1">
      <c r="A34" s="9" t="s">
        <v>4</v>
      </c>
      <c r="B34" s="9"/>
      <c r="C34" s="9"/>
      <c r="D34" s="9"/>
      <c r="E34" s="9"/>
      <c r="F34" s="9"/>
      <c r="G34" s="9"/>
      <c r="H34" s="10">
        <v>19298.4</v>
      </c>
    </row>
    <row r="35" spans="1:8" ht="12.75" customHeight="1">
      <c r="A35" s="9"/>
      <c r="B35" s="9"/>
      <c r="C35" s="9"/>
      <c r="D35" s="9"/>
      <c r="E35" s="9"/>
      <c r="F35" s="9"/>
      <c r="G35" s="9"/>
      <c r="H35" s="10"/>
    </row>
    <row r="36" spans="1:8" ht="12.75" customHeight="1">
      <c r="A36" s="9" t="s">
        <v>5</v>
      </c>
      <c r="B36" s="9"/>
      <c r="C36" s="9"/>
      <c r="D36" s="9"/>
      <c r="E36" s="9"/>
      <c r="F36" s="9"/>
      <c r="G36" s="9"/>
      <c r="H36" s="10"/>
    </row>
    <row r="37" spans="1:8" ht="12.75" customHeight="1">
      <c r="A37" s="9" t="s">
        <v>6</v>
      </c>
      <c r="B37" s="9"/>
      <c r="C37" s="9"/>
      <c r="D37" s="9"/>
      <c r="E37" s="9"/>
      <c r="F37" s="9"/>
      <c r="G37" s="9"/>
      <c r="H37" s="10">
        <v>17876</v>
      </c>
    </row>
    <row r="38" spans="1:8" ht="12.75" customHeight="1">
      <c r="A38" s="9" t="s">
        <v>35</v>
      </c>
      <c r="B38" s="9"/>
      <c r="C38" s="9"/>
      <c r="D38" s="9"/>
      <c r="E38" s="9"/>
      <c r="F38" s="9"/>
      <c r="G38" s="9"/>
      <c r="H38" s="10">
        <v>34406</v>
      </c>
    </row>
    <row r="39" spans="1:8" ht="12.75" customHeight="1">
      <c r="A39" s="9" t="s">
        <v>7</v>
      </c>
      <c r="B39" s="9"/>
      <c r="C39" s="9"/>
      <c r="D39" s="9"/>
      <c r="E39" s="9"/>
      <c r="F39" s="9"/>
      <c r="G39" s="9"/>
      <c r="H39" s="10"/>
    </row>
    <row r="40" spans="1:8" ht="12.75" customHeight="1">
      <c r="A40" s="9" t="s">
        <v>8</v>
      </c>
      <c r="B40" s="9"/>
      <c r="C40" s="9"/>
      <c r="D40" s="9"/>
      <c r="E40" s="9"/>
      <c r="F40" s="9"/>
      <c r="G40" s="9"/>
      <c r="H40" s="10">
        <v>18723.5</v>
      </c>
    </row>
    <row r="41" spans="1:8" ht="12.75" customHeight="1">
      <c r="A41" s="9" t="s">
        <v>31</v>
      </c>
      <c r="B41" s="9"/>
      <c r="C41" s="9"/>
      <c r="D41" s="9"/>
      <c r="E41" s="9"/>
      <c r="F41" s="9"/>
      <c r="G41" s="9"/>
      <c r="H41" s="10">
        <v>1635.56</v>
      </c>
    </row>
    <row r="42" spans="1:8" ht="12.75" customHeight="1">
      <c r="A42" s="9" t="s">
        <v>32</v>
      </c>
      <c r="B42" s="9"/>
      <c r="C42" s="9"/>
      <c r="D42" s="9"/>
      <c r="E42" s="9"/>
      <c r="F42" s="9"/>
      <c r="G42" s="9"/>
      <c r="H42" s="10">
        <v>1682.75</v>
      </c>
    </row>
    <row r="43" spans="1:8" ht="12.75" customHeight="1">
      <c r="A43" s="11" t="s">
        <v>9</v>
      </c>
      <c r="B43" s="11"/>
      <c r="C43" s="11"/>
      <c r="D43" s="11"/>
      <c r="E43" s="11"/>
      <c r="F43" s="11"/>
      <c r="G43" s="11"/>
      <c r="H43" s="12">
        <f>SUM(H32:H42)</f>
        <v>836309.4500000001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4" ht="12.75" customHeight="1">
      <c r="A53" s="7" t="s">
        <v>10</v>
      </c>
      <c r="B53" s="7"/>
      <c r="C53" s="7"/>
      <c r="D53" s="7"/>
    </row>
    <row r="54" ht="12.75" customHeight="1"/>
    <row r="55" spans="1:8" ht="12.75" customHeight="1">
      <c r="A55" s="9" t="s">
        <v>11</v>
      </c>
      <c r="B55" s="9"/>
      <c r="C55" s="9"/>
      <c r="D55" s="9"/>
      <c r="E55" s="9"/>
      <c r="F55" s="9"/>
      <c r="G55" s="9"/>
      <c r="H55" s="10">
        <v>404863.67</v>
      </c>
    </row>
    <row r="56" spans="1:8" ht="12.75" customHeight="1">
      <c r="A56" s="9" t="s">
        <v>12</v>
      </c>
      <c r="B56" s="9"/>
      <c r="C56" s="9"/>
      <c r="D56" s="9"/>
      <c r="E56" s="9"/>
      <c r="F56" s="9"/>
      <c r="G56" s="9"/>
      <c r="H56" s="10">
        <v>86565.98</v>
      </c>
    </row>
    <row r="57" spans="1:8" ht="12.75" customHeight="1">
      <c r="A57" s="9" t="s">
        <v>42</v>
      </c>
      <c r="B57" s="9"/>
      <c r="C57" s="9"/>
      <c r="D57" s="9"/>
      <c r="E57" s="9"/>
      <c r="F57" s="9"/>
      <c r="G57" s="9"/>
      <c r="H57" s="10">
        <v>2453</v>
      </c>
    </row>
    <row r="58" spans="1:8" ht="12.75" customHeight="1">
      <c r="A58" s="9" t="s">
        <v>13</v>
      </c>
      <c r="B58" s="9"/>
      <c r="C58" s="9"/>
      <c r="D58" s="9"/>
      <c r="E58" s="9"/>
      <c r="F58" s="9"/>
      <c r="G58" s="9"/>
      <c r="H58" s="10"/>
    </row>
    <row r="59" spans="1:8" ht="12.75" customHeight="1">
      <c r="A59" s="9" t="s">
        <v>14</v>
      </c>
      <c r="B59" s="9"/>
      <c r="C59" s="9"/>
      <c r="D59" s="9"/>
      <c r="E59" s="9"/>
      <c r="F59" s="9"/>
      <c r="G59" s="9"/>
      <c r="H59" s="10">
        <v>130315.76</v>
      </c>
    </row>
    <row r="60" ht="12.75" customHeight="1">
      <c r="H60" s="2"/>
    </row>
    <row r="61" ht="12.75" customHeight="1">
      <c r="H61" s="2"/>
    </row>
    <row r="62" spans="1:8" ht="12.75" customHeight="1">
      <c r="A62" s="9" t="s">
        <v>16</v>
      </c>
      <c r="B62" s="9"/>
      <c r="C62" s="9"/>
      <c r="D62" s="9"/>
      <c r="E62" s="9"/>
      <c r="F62" s="9"/>
      <c r="G62" s="9"/>
      <c r="H62" s="10"/>
    </row>
    <row r="63" spans="1:8" ht="12.75" customHeight="1">
      <c r="A63" s="9" t="s">
        <v>17</v>
      </c>
      <c r="B63" s="9"/>
      <c r="C63" s="9"/>
      <c r="D63" s="9"/>
      <c r="E63" s="9"/>
      <c r="F63" s="9"/>
      <c r="G63" s="9"/>
      <c r="H63" s="10">
        <v>41987.52</v>
      </c>
    </row>
    <row r="64" spans="1:8" ht="12.75" customHeight="1">
      <c r="A64" s="9" t="s">
        <v>36</v>
      </c>
      <c r="B64" s="9"/>
      <c r="C64" s="9"/>
      <c r="D64" s="9"/>
      <c r="E64" s="9"/>
      <c r="F64" s="9"/>
      <c r="G64" s="9"/>
      <c r="H64" s="10">
        <v>30581.33</v>
      </c>
    </row>
    <row r="65" ht="12.75" customHeight="1">
      <c r="H65" s="2"/>
    </row>
    <row r="66" spans="1:8" ht="12.75" customHeight="1">
      <c r="A66" t="s">
        <v>18</v>
      </c>
      <c r="H66" s="2"/>
    </row>
    <row r="67" spans="1:8" ht="12.75" customHeight="1">
      <c r="A67" s="9" t="s">
        <v>45</v>
      </c>
      <c r="B67" s="9"/>
      <c r="C67" s="9"/>
      <c r="D67" s="9"/>
      <c r="E67" s="9"/>
      <c r="F67" s="9"/>
      <c r="G67" s="9"/>
      <c r="H67" s="10">
        <v>28639.6</v>
      </c>
    </row>
    <row r="68" spans="1:8" ht="12.75" customHeight="1">
      <c r="A68" s="9" t="s">
        <v>46</v>
      </c>
      <c r="B68" s="9"/>
      <c r="C68" s="9"/>
      <c r="D68" s="9"/>
      <c r="E68" s="9"/>
      <c r="F68" s="9"/>
      <c r="G68" s="9"/>
      <c r="H68" s="10">
        <v>8566.64</v>
      </c>
    </row>
    <row r="69" spans="1:8" ht="12.75" customHeight="1">
      <c r="A69" s="9" t="s">
        <v>30</v>
      </c>
      <c r="B69" s="9"/>
      <c r="C69" s="9"/>
      <c r="D69" s="9"/>
      <c r="E69" s="9"/>
      <c r="F69" s="9"/>
      <c r="G69" s="9"/>
      <c r="H69" s="10">
        <v>14239.24</v>
      </c>
    </row>
    <row r="70" spans="1:8" ht="12.75" customHeight="1">
      <c r="A70" s="9" t="s">
        <v>19</v>
      </c>
      <c r="B70" s="9"/>
      <c r="C70" s="9"/>
      <c r="D70" s="9"/>
      <c r="E70" s="9"/>
      <c r="F70" s="9"/>
      <c r="G70" s="9"/>
      <c r="H70" s="10">
        <v>3137.37</v>
      </c>
    </row>
    <row r="71" spans="1:8" ht="12.75" customHeight="1">
      <c r="A71" s="9" t="s">
        <v>20</v>
      </c>
      <c r="B71" s="9"/>
      <c r="C71" s="9"/>
      <c r="D71" s="9"/>
      <c r="E71" s="9"/>
      <c r="F71" s="9"/>
      <c r="G71" s="9"/>
      <c r="H71" s="10">
        <v>6733.21</v>
      </c>
    </row>
    <row r="72" spans="1:8" ht="12.75" customHeight="1">
      <c r="A72" s="9" t="s">
        <v>43</v>
      </c>
      <c r="B72" s="9"/>
      <c r="C72" s="9"/>
      <c r="D72" s="9"/>
      <c r="E72" s="9"/>
      <c r="F72" s="9"/>
      <c r="G72" s="9"/>
      <c r="H72" s="10">
        <v>9980.21</v>
      </c>
    </row>
    <row r="73" spans="1:8" ht="12.75" customHeight="1">
      <c r="A73" s="9" t="s">
        <v>48</v>
      </c>
      <c r="B73" s="9"/>
      <c r="C73" s="9"/>
      <c r="D73" s="9"/>
      <c r="E73" s="9"/>
      <c r="F73" s="9"/>
      <c r="G73" s="9"/>
      <c r="H73" s="10">
        <v>29889</v>
      </c>
    </row>
    <row r="74" spans="1:8" ht="12.75" customHeight="1">
      <c r="A74" s="9" t="s">
        <v>37</v>
      </c>
      <c r="B74" s="9"/>
      <c r="C74" s="9"/>
      <c r="D74" s="9"/>
      <c r="E74" s="9"/>
      <c r="F74" s="9"/>
      <c r="G74" s="9"/>
      <c r="H74" s="10">
        <v>20889.99</v>
      </c>
    </row>
    <row r="75" spans="1:8" ht="12.75" customHeight="1">
      <c r="A75" s="9" t="s">
        <v>38</v>
      </c>
      <c r="B75" s="9"/>
      <c r="C75" s="9"/>
      <c r="D75" s="9"/>
      <c r="E75" s="9"/>
      <c r="F75" s="9"/>
      <c r="G75" s="9"/>
      <c r="H75" s="10">
        <v>5812.41</v>
      </c>
    </row>
    <row r="76" spans="1:8" ht="12.75" customHeight="1">
      <c r="A76" s="9" t="s">
        <v>44</v>
      </c>
      <c r="B76" s="9"/>
      <c r="C76" s="9"/>
      <c r="D76" s="9"/>
      <c r="E76" s="9"/>
      <c r="F76" s="9"/>
      <c r="G76" s="9"/>
      <c r="H76" s="10">
        <v>30635.89</v>
      </c>
    </row>
    <row r="77" ht="12.75" customHeight="1">
      <c r="H77" s="2"/>
    </row>
    <row r="78" spans="1:8" ht="12.75" customHeight="1">
      <c r="A78" s="3" t="s">
        <v>21</v>
      </c>
      <c r="B78" s="4"/>
      <c r="C78" s="4"/>
      <c r="D78" s="4"/>
      <c r="E78" s="4"/>
      <c r="F78" s="4"/>
      <c r="G78" s="4"/>
      <c r="H78" s="5">
        <f>SUM(H55:H77)</f>
        <v>855290.8199999998</v>
      </c>
    </row>
    <row r="79" ht="12.75" customHeight="1"/>
    <row r="80" spans="1:8" ht="12.75" customHeight="1">
      <c r="A80" s="7" t="s">
        <v>47</v>
      </c>
      <c r="B80" s="7"/>
      <c r="C80" s="7"/>
      <c r="D80" s="7"/>
      <c r="E80" s="7"/>
      <c r="F80" s="7"/>
      <c r="G80" s="7"/>
      <c r="H80" s="8">
        <f>H43-H78</f>
        <v>-18981.369999999763</v>
      </c>
    </row>
    <row r="81" spans="1:8" ht="12.75" customHeight="1">
      <c r="A81" s="7"/>
      <c r="B81" s="7"/>
      <c r="C81" s="7"/>
      <c r="D81" s="7"/>
      <c r="E81" s="7"/>
      <c r="F81" s="7"/>
      <c r="G81" s="7"/>
      <c r="H81" s="8"/>
    </row>
    <row r="82" ht="12.75" customHeight="1">
      <c r="A82" t="s">
        <v>50</v>
      </c>
    </row>
    <row r="83" ht="12.75" customHeight="1">
      <c r="A83" t="s">
        <v>51</v>
      </c>
    </row>
    <row r="84" ht="12.75" customHeight="1">
      <c r="A84" t="s">
        <v>52</v>
      </c>
    </row>
    <row r="85" ht="12.75" customHeight="1">
      <c r="A85" t="s">
        <v>71</v>
      </c>
    </row>
    <row r="86" ht="12.75" customHeight="1">
      <c r="A86" t="s">
        <v>57</v>
      </c>
    </row>
    <row r="87" ht="12.75" customHeight="1">
      <c r="A87" t="s">
        <v>58</v>
      </c>
    </row>
    <row r="88" ht="12.75" customHeight="1">
      <c r="A88" t="s">
        <v>59</v>
      </c>
    </row>
    <row r="89" ht="12.75" customHeight="1">
      <c r="A89" t="s">
        <v>60</v>
      </c>
    </row>
    <row r="90" ht="12.75" customHeight="1">
      <c r="A90" t="s">
        <v>53</v>
      </c>
    </row>
    <row r="91" ht="12.75" customHeight="1">
      <c r="A91" s="13" t="s">
        <v>54</v>
      </c>
    </row>
    <row r="92" ht="12.75" customHeight="1"/>
    <row r="93" ht="12.75" customHeight="1">
      <c r="A93" t="s">
        <v>61</v>
      </c>
    </row>
    <row r="94" ht="12.75" customHeight="1">
      <c r="A94" t="s">
        <v>62</v>
      </c>
    </row>
    <row r="95" ht="12.75" customHeight="1">
      <c r="A95" t="s">
        <v>63</v>
      </c>
    </row>
    <row r="96" ht="12.75" customHeight="1">
      <c r="A96" t="s">
        <v>64</v>
      </c>
    </row>
    <row r="97" ht="12.75" customHeight="1">
      <c r="A97" t="s">
        <v>65</v>
      </c>
    </row>
    <row r="98" ht="12.75" customHeight="1">
      <c r="A98" t="s">
        <v>66</v>
      </c>
    </row>
    <row r="99" ht="12.75" customHeight="1">
      <c r="A99" t="s">
        <v>67</v>
      </c>
    </row>
    <row r="100" ht="12.75" customHeight="1">
      <c r="A100" t="s">
        <v>68</v>
      </c>
    </row>
    <row r="101" ht="12.75" customHeight="1">
      <c r="A101" t="s">
        <v>69</v>
      </c>
    </row>
    <row r="102" ht="12.75" customHeight="1">
      <c r="A102" t="s">
        <v>70</v>
      </c>
    </row>
    <row r="103" ht="12.75" customHeight="1"/>
    <row r="104" ht="12.75" customHeight="1"/>
    <row r="105" ht="12.75" customHeight="1">
      <c r="F105" t="s">
        <v>72</v>
      </c>
    </row>
    <row r="106" spans="1:5" ht="12.75" customHeight="1">
      <c r="A106" t="s">
        <v>74</v>
      </c>
      <c r="E106" t="s">
        <v>73</v>
      </c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Rachunkowe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Oleksy</dc:creator>
  <cp:keywords/>
  <dc:description/>
  <cp:lastModifiedBy>Grażyna Oleksy</cp:lastModifiedBy>
  <cp:lastPrinted>2013-03-20T07:51:59Z</cp:lastPrinted>
  <dcterms:created xsi:type="dcterms:W3CDTF">2011-03-27T22:16:07Z</dcterms:created>
  <dcterms:modified xsi:type="dcterms:W3CDTF">2013-03-20T07:52:31Z</dcterms:modified>
  <cp:category/>
  <cp:version/>
  <cp:contentType/>
  <cp:contentStatus/>
</cp:coreProperties>
</file>