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<sst xmlns="http://schemas.openxmlformats.org/spreadsheetml/2006/main" count="20" uniqueCount="20">
  <si>
    <t>w złotych</t>
  </si>
  <si>
    <t>Dział</t>
  </si>
  <si>
    <t>Rozdział</t>
  </si>
  <si>
    <t>§*</t>
  </si>
  <si>
    <t>z tego:</t>
  </si>
  <si>
    <t>w tym:</t>
  </si>
  <si>
    <t>wynagrodzenia</t>
  </si>
  <si>
    <t>pochodne od wynagrodzeń</t>
  </si>
  <si>
    <t>świadczenia społeczne</t>
  </si>
  <si>
    <t>(* kol. 3 do wykorzystania fakultatywnego)</t>
  </si>
  <si>
    <t xml:space="preserve">Ogółem                                </t>
  </si>
  <si>
    <t>Wydatki
ogółem
(6+10)</t>
  </si>
  <si>
    <t>Wydatki
bieżące</t>
  </si>
  <si>
    <t>Wydatki
majątkowe</t>
  </si>
  <si>
    <t>Wydatki związane z realizacją zadań z zakresu administracji rządowej                                                                                                                         i innych zadań zleconych odrębnymi ustawami w 2010 r.</t>
  </si>
  <si>
    <t>Przewodniczący Rady Gminy</t>
  </si>
  <si>
    <t>Wiesław Ułasiuk</t>
  </si>
  <si>
    <t>Tabela nr 2a</t>
  </si>
  <si>
    <t>do Uchwały Rady Gminy Olszanka Nr XXXV/154/09</t>
  </si>
  <si>
    <t>z dnia 30 grudnia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</si>
</sst>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20" xfId="0" applyFont="1" applyFill="1" applyBorder="1" applyAlignment="1">
      <alignment vertical="center"/>
    </xf>
    <xf numFmtId="3" fontId="8" fillId="34" borderId="2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6.625" style="1" customWidth="1"/>
    <col min="2" max="2" width="11.00390625" style="1" customWidth="1"/>
    <col min="3" max="3" width="10.25390625" style="1" customWidth="1"/>
    <col min="4" max="4" width="20.125" style="1" customWidth="1"/>
    <col min="5" max="5" width="19.75390625" style="1" customWidth="1"/>
    <col min="6" max="6" width="19.75390625" style="2" customWidth="1"/>
    <col min="7" max="7" width="15.75390625" style="2" customWidth="1"/>
    <col min="8" max="8" width="13.375" style="2" customWidth="1"/>
    <col min="9" max="9" width="14.125" style="2" customWidth="1"/>
    <col min="10" max="16384" width="9.00390625" style="2" customWidth="1"/>
  </cols>
  <sheetData>
    <row r="1" spans="1:9" ht="12.75">
      <c r="A1" s="4"/>
      <c r="B1" s="4"/>
      <c r="C1" s="4"/>
      <c r="D1" s="4"/>
      <c r="E1" s="4"/>
      <c r="F1" s="5"/>
      <c r="G1" s="52" t="s">
        <v>17</v>
      </c>
      <c r="H1" s="52"/>
      <c r="I1" s="52"/>
    </row>
    <row r="2" spans="1:9" ht="12.75">
      <c r="A2" s="4"/>
      <c r="B2" s="4"/>
      <c r="C2" s="4"/>
      <c r="D2" s="4"/>
      <c r="E2" s="4"/>
      <c r="F2" s="6"/>
      <c r="G2" s="52" t="s">
        <v>18</v>
      </c>
      <c r="H2" s="52"/>
      <c r="I2" s="52"/>
    </row>
    <row r="3" spans="1:9" ht="12.75">
      <c r="A3" s="4"/>
      <c r="B3" s="4"/>
      <c r="C3" s="4"/>
      <c r="D3" s="4"/>
      <c r="E3" s="4"/>
      <c r="F3" s="5"/>
      <c r="G3" s="52" t="s">
        <v>19</v>
      </c>
      <c r="H3" s="52"/>
      <c r="I3" s="52"/>
    </row>
    <row r="4" spans="1:9" ht="57" customHeight="1">
      <c r="A4" s="53" t="s">
        <v>14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4"/>
      <c r="B5" s="4"/>
      <c r="C5" s="4"/>
      <c r="D5" s="4"/>
      <c r="E5" s="4"/>
      <c r="F5" s="5"/>
      <c r="G5" s="5"/>
      <c r="H5" s="5"/>
      <c r="I5" s="7" t="s">
        <v>0</v>
      </c>
    </row>
    <row r="6" spans="1:9" s="3" customFormat="1" ht="20.25" customHeight="1">
      <c r="A6" s="49" t="s">
        <v>1</v>
      </c>
      <c r="B6" s="49" t="s">
        <v>2</v>
      </c>
      <c r="C6" s="49" t="s">
        <v>3</v>
      </c>
      <c r="D6" s="48" t="s">
        <v>11</v>
      </c>
      <c r="E6" s="48" t="s">
        <v>4</v>
      </c>
      <c r="F6" s="48"/>
      <c r="G6" s="48"/>
      <c r="H6" s="48"/>
      <c r="I6" s="48"/>
    </row>
    <row r="7" spans="1:9" s="3" customFormat="1" ht="20.25" customHeight="1">
      <c r="A7" s="49"/>
      <c r="B7" s="49"/>
      <c r="C7" s="49"/>
      <c r="D7" s="48"/>
      <c r="E7" s="48" t="s">
        <v>12</v>
      </c>
      <c r="F7" s="48" t="s">
        <v>5</v>
      </c>
      <c r="G7" s="48"/>
      <c r="H7" s="48"/>
      <c r="I7" s="48" t="s">
        <v>13</v>
      </c>
    </row>
    <row r="8" spans="1:9" s="3" customFormat="1" ht="65.25" customHeight="1">
      <c r="A8" s="49"/>
      <c r="B8" s="49"/>
      <c r="C8" s="49"/>
      <c r="D8" s="48"/>
      <c r="E8" s="48"/>
      <c r="F8" s="8" t="s">
        <v>6</v>
      </c>
      <c r="G8" s="8" t="s">
        <v>7</v>
      </c>
      <c r="H8" s="8" t="s">
        <v>8</v>
      </c>
      <c r="I8" s="48"/>
    </row>
    <row r="9" spans="1:9" ht="9" customHeight="1" thickBot="1">
      <c r="A9" s="9">
        <v>1</v>
      </c>
      <c r="B9" s="9">
        <v>2</v>
      </c>
      <c r="C9" s="9">
        <v>3</v>
      </c>
      <c r="D9" s="9">
        <v>5</v>
      </c>
      <c r="E9" s="9">
        <v>6</v>
      </c>
      <c r="F9" s="9">
        <v>7</v>
      </c>
      <c r="G9" s="9">
        <v>8</v>
      </c>
      <c r="H9" s="9">
        <v>9</v>
      </c>
      <c r="I9" s="9">
        <v>10</v>
      </c>
    </row>
    <row r="10" spans="1:9" ht="19.5" customHeight="1" thickBot="1">
      <c r="A10" s="10">
        <v>750</v>
      </c>
      <c r="B10" s="11">
        <v>75011</v>
      </c>
      <c r="C10" s="11"/>
      <c r="D10" s="12">
        <f>SUM(D11:D15)</f>
        <v>34528</v>
      </c>
      <c r="E10" s="12">
        <f>SUM(E11:E15)</f>
        <v>34528</v>
      </c>
      <c r="F10" s="12">
        <f>SUM(F11:F15)</f>
        <v>28518</v>
      </c>
      <c r="G10" s="12">
        <f>SUM(G11:G15)</f>
        <v>5010</v>
      </c>
      <c r="H10" s="12"/>
      <c r="I10" s="13"/>
    </row>
    <row r="11" spans="1:9" ht="19.5" customHeight="1">
      <c r="A11" s="14"/>
      <c r="B11" s="14"/>
      <c r="C11" s="14">
        <v>4010</v>
      </c>
      <c r="D11" s="15">
        <v>26410</v>
      </c>
      <c r="E11" s="15">
        <v>26410</v>
      </c>
      <c r="F11" s="15">
        <v>26410</v>
      </c>
      <c r="G11" s="15"/>
      <c r="H11" s="15"/>
      <c r="I11" s="14"/>
    </row>
    <row r="12" spans="1:9" ht="19.5" customHeight="1">
      <c r="A12" s="16"/>
      <c r="B12" s="16"/>
      <c r="C12" s="16">
        <v>4040</v>
      </c>
      <c r="D12" s="17">
        <v>2108</v>
      </c>
      <c r="E12" s="17">
        <v>2108</v>
      </c>
      <c r="F12" s="17">
        <v>2108</v>
      </c>
      <c r="G12" s="17"/>
      <c r="H12" s="17"/>
      <c r="I12" s="16"/>
    </row>
    <row r="13" spans="1:9" ht="19.5" customHeight="1">
      <c r="A13" s="16"/>
      <c r="B13" s="16"/>
      <c r="C13" s="16">
        <v>4110</v>
      </c>
      <c r="D13" s="17">
        <v>4300</v>
      </c>
      <c r="E13" s="17">
        <v>4300</v>
      </c>
      <c r="F13" s="17"/>
      <c r="G13" s="17">
        <v>4300</v>
      </c>
      <c r="H13" s="17"/>
      <c r="I13" s="16"/>
    </row>
    <row r="14" spans="1:9" ht="19.5" customHeight="1">
      <c r="A14" s="16"/>
      <c r="B14" s="16"/>
      <c r="C14" s="16">
        <v>4120</v>
      </c>
      <c r="D14" s="17">
        <v>710</v>
      </c>
      <c r="E14" s="17">
        <v>710</v>
      </c>
      <c r="F14" s="17"/>
      <c r="G14" s="17">
        <v>710</v>
      </c>
      <c r="H14" s="17"/>
      <c r="I14" s="16"/>
    </row>
    <row r="15" spans="1:9" ht="19.5" customHeight="1" thickBot="1">
      <c r="A15" s="18"/>
      <c r="B15" s="18"/>
      <c r="C15" s="18">
        <v>4440</v>
      </c>
      <c r="D15" s="19">
        <v>1000</v>
      </c>
      <c r="E15" s="19">
        <v>1000</v>
      </c>
      <c r="F15" s="19"/>
      <c r="G15" s="19"/>
      <c r="H15" s="19"/>
      <c r="I15" s="18"/>
    </row>
    <row r="16" spans="1:9" ht="19.5" customHeight="1" thickBot="1">
      <c r="A16" s="10">
        <v>751</v>
      </c>
      <c r="B16" s="11">
        <v>75101</v>
      </c>
      <c r="C16" s="11"/>
      <c r="D16" s="12">
        <f aca="true" t="shared" si="0" ref="D16:I16">SUM(D17:D19)</f>
        <v>526</v>
      </c>
      <c r="E16" s="12">
        <f t="shared" si="0"/>
        <v>526</v>
      </c>
      <c r="F16" s="12">
        <f t="shared" si="0"/>
        <v>441</v>
      </c>
      <c r="G16" s="12">
        <f t="shared" si="0"/>
        <v>135</v>
      </c>
      <c r="H16" s="12">
        <f t="shared" si="0"/>
        <v>0</v>
      </c>
      <c r="I16" s="12">
        <f t="shared" si="0"/>
        <v>0</v>
      </c>
    </row>
    <row r="17" spans="1:9" ht="19.5" customHeight="1">
      <c r="A17" s="20"/>
      <c r="B17" s="20"/>
      <c r="C17" s="14">
        <v>4010</v>
      </c>
      <c r="D17" s="15">
        <v>441</v>
      </c>
      <c r="E17" s="15">
        <v>441</v>
      </c>
      <c r="F17" s="15">
        <v>441</v>
      </c>
      <c r="G17" s="15">
        <v>50</v>
      </c>
      <c r="H17" s="15"/>
      <c r="I17" s="14"/>
    </row>
    <row r="18" spans="1:9" ht="19.5" customHeight="1">
      <c r="A18" s="21"/>
      <c r="B18" s="21"/>
      <c r="C18" s="16">
        <v>4110</v>
      </c>
      <c r="D18" s="17">
        <v>74</v>
      </c>
      <c r="E18" s="17">
        <v>74</v>
      </c>
      <c r="F18" s="17"/>
      <c r="G18" s="17">
        <v>74</v>
      </c>
      <c r="H18" s="17"/>
      <c r="I18" s="16"/>
    </row>
    <row r="19" spans="1:9" ht="19.5" customHeight="1" thickBot="1">
      <c r="A19" s="18"/>
      <c r="B19" s="18"/>
      <c r="C19" s="18">
        <v>4120</v>
      </c>
      <c r="D19" s="19">
        <v>11</v>
      </c>
      <c r="E19" s="19">
        <v>11</v>
      </c>
      <c r="F19" s="19"/>
      <c r="G19" s="19">
        <v>11</v>
      </c>
      <c r="H19" s="19"/>
      <c r="I19" s="18"/>
    </row>
    <row r="20" spans="1:9" s="47" customFormat="1" ht="19.5" customHeight="1" thickBot="1">
      <c r="A20" s="10">
        <v>754</v>
      </c>
      <c r="B20" s="11">
        <v>75414</v>
      </c>
      <c r="C20" s="11"/>
      <c r="D20" s="12">
        <f>SUM(D21:D22)</f>
        <v>300</v>
      </c>
      <c r="E20" s="12">
        <f>SUM(E21:E22)</f>
        <v>300</v>
      </c>
      <c r="F20" s="12"/>
      <c r="G20" s="12"/>
      <c r="H20" s="12"/>
      <c r="I20" s="13"/>
    </row>
    <row r="21" spans="1:9" ht="19.5" customHeight="1">
      <c r="A21" s="43"/>
      <c r="B21" s="44"/>
      <c r="C21" s="44">
        <v>4210</v>
      </c>
      <c r="D21" s="45">
        <v>200</v>
      </c>
      <c r="E21" s="45">
        <v>200</v>
      </c>
      <c r="F21" s="45"/>
      <c r="G21" s="45"/>
      <c r="H21" s="45"/>
      <c r="I21" s="46"/>
    </row>
    <row r="22" spans="1:9" ht="19.5" customHeight="1" thickBot="1">
      <c r="A22" s="41"/>
      <c r="B22" s="39"/>
      <c r="C22" s="39">
        <v>4300</v>
      </c>
      <c r="D22" s="40">
        <v>100</v>
      </c>
      <c r="E22" s="40">
        <v>100</v>
      </c>
      <c r="F22" s="40"/>
      <c r="G22" s="40"/>
      <c r="H22" s="40"/>
      <c r="I22" s="42"/>
    </row>
    <row r="23" spans="1:9" ht="19.5" customHeight="1" thickBot="1">
      <c r="A23" s="22">
        <v>852</v>
      </c>
      <c r="B23" s="23"/>
      <c r="C23" s="23"/>
      <c r="D23" s="24">
        <f>SUM(D24,D36,D38)</f>
        <v>987500</v>
      </c>
      <c r="E23" s="24">
        <f>SUM(E24,E36,E38)</f>
        <v>987500</v>
      </c>
      <c r="F23" s="24">
        <v>20050</v>
      </c>
      <c r="G23" s="24">
        <v>3720</v>
      </c>
      <c r="H23" s="24">
        <f>SUM(H24,H36,H38)</f>
        <v>1106960</v>
      </c>
      <c r="I23" s="13"/>
    </row>
    <row r="24" spans="1:9" ht="19.5" customHeight="1">
      <c r="A24" s="25"/>
      <c r="B24" s="25">
        <v>85212</v>
      </c>
      <c r="C24" s="25"/>
      <c r="D24" s="26">
        <f>SUM(D25:D35)</f>
        <v>965000</v>
      </c>
      <c r="E24" s="26">
        <f>SUM(E25:E35)</f>
        <v>965000</v>
      </c>
      <c r="F24" s="26">
        <f>SUM(F26:F28)</f>
        <v>18000</v>
      </c>
      <c r="G24" s="26">
        <f>SUM(G27:G29)</f>
        <v>3700</v>
      </c>
      <c r="H24" s="26">
        <v>1084460</v>
      </c>
      <c r="I24" s="20"/>
    </row>
    <row r="25" spans="1:9" ht="19.5" customHeight="1">
      <c r="A25" s="27"/>
      <c r="B25" s="27"/>
      <c r="C25" s="27">
        <v>3110</v>
      </c>
      <c r="D25" s="28">
        <v>937000</v>
      </c>
      <c r="E25" s="28">
        <v>937000</v>
      </c>
      <c r="F25" s="28"/>
      <c r="G25" s="28"/>
      <c r="H25" s="28">
        <v>937000</v>
      </c>
      <c r="I25" s="16"/>
    </row>
    <row r="26" spans="1:9" ht="19.5" customHeight="1">
      <c r="A26" s="27"/>
      <c r="B26" s="27"/>
      <c r="C26" s="27">
        <v>4010</v>
      </c>
      <c r="D26" s="28">
        <v>17000</v>
      </c>
      <c r="E26" s="28">
        <v>17000</v>
      </c>
      <c r="F26" s="28">
        <v>17000</v>
      </c>
      <c r="G26" s="28"/>
      <c r="H26" s="28"/>
      <c r="I26" s="16"/>
    </row>
    <row r="27" spans="1:9" ht="19.5" customHeight="1">
      <c r="A27" s="27"/>
      <c r="B27" s="27"/>
      <c r="C27" s="27">
        <v>4040</v>
      </c>
      <c r="D27" s="28">
        <v>1000</v>
      </c>
      <c r="E27" s="28">
        <v>1000</v>
      </c>
      <c r="F27" s="28">
        <v>1000</v>
      </c>
      <c r="G27" s="28"/>
      <c r="H27" s="28"/>
      <c r="I27" s="16"/>
    </row>
    <row r="28" spans="1:9" ht="19.5" customHeight="1">
      <c r="A28" s="27"/>
      <c r="B28" s="27"/>
      <c r="C28" s="27">
        <v>4110</v>
      </c>
      <c r="D28" s="28">
        <v>3300</v>
      </c>
      <c r="E28" s="28">
        <v>3300</v>
      </c>
      <c r="F28" s="28"/>
      <c r="G28" s="28">
        <v>3300</v>
      </c>
      <c r="H28" s="28"/>
      <c r="I28" s="16"/>
    </row>
    <row r="29" spans="1:9" ht="19.5" customHeight="1">
      <c r="A29" s="27"/>
      <c r="B29" s="27"/>
      <c r="C29" s="27">
        <v>4120</v>
      </c>
      <c r="D29" s="28">
        <v>400</v>
      </c>
      <c r="E29" s="28">
        <v>400</v>
      </c>
      <c r="F29" s="28"/>
      <c r="G29" s="28">
        <v>400</v>
      </c>
      <c r="H29" s="28"/>
      <c r="I29" s="16"/>
    </row>
    <row r="30" spans="1:9" ht="19.5" customHeight="1">
      <c r="A30" s="27"/>
      <c r="B30" s="27"/>
      <c r="C30" s="27">
        <v>4210</v>
      </c>
      <c r="D30" s="28">
        <v>1680</v>
      </c>
      <c r="E30" s="28">
        <v>1680</v>
      </c>
      <c r="F30" s="28"/>
      <c r="G30" s="28"/>
      <c r="H30" s="28"/>
      <c r="I30" s="16"/>
    </row>
    <row r="31" spans="1:9" ht="19.5" customHeight="1">
      <c r="A31" s="27"/>
      <c r="B31" s="27"/>
      <c r="C31" s="27">
        <v>4300</v>
      </c>
      <c r="D31" s="28">
        <v>1300</v>
      </c>
      <c r="E31" s="28">
        <v>1300</v>
      </c>
      <c r="F31" s="28"/>
      <c r="G31" s="28"/>
      <c r="H31" s="28"/>
      <c r="I31" s="16"/>
    </row>
    <row r="32" spans="1:9" ht="19.5" customHeight="1">
      <c r="A32" s="27"/>
      <c r="B32" s="27"/>
      <c r="C32" s="27">
        <v>4370</v>
      </c>
      <c r="D32" s="28">
        <v>1700</v>
      </c>
      <c r="E32" s="28">
        <v>1700</v>
      </c>
      <c r="F32" s="28"/>
      <c r="G32" s="28"/>
      <c r="H32" s="28"/>
      <c r="I32" s="16"/>
    </row>
    <row r="33" spans="1:9" ht="19.5" customHeight="1">
      <c r="A33" s="27"/>
      <c r="B33" s="27"/>
      <c r="C33" s="27">
        <v>4410</v>
      </c>
      <c r="D33" s="28">
        <v>400</v>
      </c>
      <c r="E33" s="28">
        <v>400</v>
      </c>
      <c r="F33" s="28"/>
      <c r="G33" s="28"/>
      <c r="H33" s="28"/>
      <c r="I33" s="16"/>
    </row>
    <row r="34" spans="1:9" ht="19.5" customHeight="1">
      <c r="A34" s="27"/>
      <c r="B34" s="27"/>
      <c r="C34" s="27">
        <v>4440</v>
      </c>
      <c r="D34" s="28">
        <v>520</v>
      </c>
      <c r="E34" s="28">
        <v>520</v>
      </c>
      <c r="F34" s="28"/>
      <c r="G34" s="28"/>
      <c r="H34" s="28"/>
      <c r="I34" s="16"/>
    </row>
    <row r="35" spans="1:9" ht="19.5" customHeight="1">
      <c r="A35" s="27"/>
      <c r="B35" s="27"/>
      <c r="C35" s="27">
        <v>4700</v>
      </c>
      <c r="D35" s="28">
        <v>700</v>
      </c>
      <c r="E35" s="28">
        <v>700</v>
      </c>
      <c r="F35" s="28"/>
      <c r="G35" s="28"/>
      <c r="H35" s="28"/>
      <c r="I35" s="16"/>
    </row>
    <row r="36" spans="1:9" ht="19.5" customHeight="1">
      <c r="A36" s="27"/>
      <c r="B36" s="29">
        <v>85213</v>
      </c>
      <c r="C36" s="29"/>
      <c r="D36" s="30">
        <f>D37</f>
        <v>500</v>
      </c>
      <c r="E36" s="30">
        <f>E37</f>
        <v>500</v>
      </c>
      <c r="F36" s="30">
        <f>F37</f>
        <v>0</v>
      </c>
      <c r="G36" s="30">
        <f>G37</f>
        <v>0</v>
      </c>
      <c r="H36" s="30">
        <f>H37</f>
        <v>500</v>
      </c>
      <c r="I36" s="21"/>
    </row>
    <row r="37" spans="1:9" ht="19.5" customHeight="1">
      <c r="A37" s="27"/>
      <c r="B37" s="29"/>
      <c r="C37" s="27">
        <v>3110</v>
      </c>
      <c r="D37" s="28">
        <v>500</v>
      </c>
      <c r="E37" s="28">
        <v>500</v>
      </c>
      <c r="F37" s="28"/>
      <c r="G37" s="28"/>
      <c r="H37" s="28">
        <v>500</v>
      </c>
      <c r="I37" s="16"/>
    </row>
    <row r="38" spans="1:9" ht="19.5" customHeight="1">
      <c r="A38" s="27"/>
      <c r="B38" s="29">
        <v>85228</v>
      </c>
      <c r="C38" s="29"/>
      <c r="D38" s="30">
        <f>D39</f>
        <v>22000</v>
      </c>
      <c r="E38" s="30">
        <f>E39</f>
        <v>22000</v>
      </c>
      <c r="F38" s="30">
        <f>F39</f>
        <v>0</v>
      </c>
      <c r="G38" s="30">
        <f>G39</f>
        <v>0</v>
      </c>
      <c r="H38" s="30">
        <f>H39</f>
        <v>22000</v>
      </c>
      <c r="I38" s="21"/>
    </row>
    <row r="39" spans="1:9" ht="19.5" customHeight="1">
      <c r="A39" s="27"/>
      <c r="B39" s="27"/>
      <c r="C39" s="27">
        <v>4170</v>
      </c>
      <c r="D39" s="28">
        <v>22000</v>
      </c>
      <c r="E39" s="28">
        <v>22000</v>
      </c>
      <c r="F39" s="28"/>
      <c r="G39" s="28"/>
      <c r="H39" s="28">
        <v>22000</v>
      </c>
      <c r="I39" s="16"/>
    </row>
    <row r="40" spans="1:9" ht="19.5" customHeight="1">
      <c r="A40" s="31"/>
      <c r="B40" s="31"/>
      <c r="C40" s="31"/>
      <c r="D40" s="32"/>
      <c r="E40" s="32"/>
      <c r="F40" s="32"/>
      <c r="G40" s="32"/>
      <c r="H40" s="32"/>
      <c r="I40" s="33"/>
    </row>
    <row r="41" spans="1:9" ht="19.5" customHeight="1">
      <c r="A41" s="34" t="s">
        <v>10</v>
      </c>
      <c r="B41" s="35"/>
      <c r="C41" s="35"/>
      <c r="D41" s="36">
        <f aca="true" t="shared" si="1" ref="D41:I41">D23+D16+D10+D20</f>
        <v>1022854</v>
      </c>
      <c r="E41" s="36">
        <f t="shared" si="1"/>
        <v>1022854</v>
      </c>
      <c r="F41" s="36">
        <f t="shared" si="1"/>
        <v>49009</v>
      </c>
      <c r="G41" s="36">
        <f t="shared" si="1"/>
        <v>8865</v>
      </c>
      <c r="H41" s="36">
        <f t="shared" si="1"/>
        <v>1106960</v>
      </c>
      <c r="I41" s="36">
        <f t="shared" si="1"/>
        <v>0</v>
      </c>
    </row>
    <row r="42" spans="1:9" ht="12.75">
      <c r="A42" s="4"/>
      <c r="B42" s="4"/>
      <c r="C42" s="4"/>
      <c r="D42" s="4"/>
      <c r="E42" s="4"/>
      <c r="F42" s="5"/>
      <c r="G42" s="5"/>
      <c r="H42" s="5"/>
      <c r="I42" s="5"/>
    </row>
    <row r="43" spans="1:9" ht="12.75">
      <c r="A43" s="37" t="s">
        <v>9</v>
      </c>
      <c r="B43" s="4"/>
      <c r="C43" s="4"/>
      <c r="D43" s="4"/>
      <c r="E43" s="4"/>
      <c r="F43" s="5"/>
      <c r="G43" s="5"/>
      <c r="H43" s="5"/>
      <c r="I43" s="5"/>
    </row>
    <row r="44" spans="1:9" ht="12.75">
      <c r="A44" s="4"/>
      <c r="B44" s="4"/>
      <c r="C44" s="4"/>
      <c r="D44" s="4"/>
      <c r="E44" s="4"/>
      <c r="F44" s="5"/>
      <c r="G44" s="5"/>
      <c r="H44" s="5"/>
      <c r="I44" s="5"/>
    </row>
    <row r="45" spans="1:9" ht="12.75">
      <c r="A45" s="4"/>
      <c r="B45" s="4"/>
      <c r="C45" s="4"/>
      <c r="D45" s="4"/>
      <c r="E45" s="4"/>
      <c r="F45" s="5"/>
      <c r="G45" s="5"/>
      <c r="H45" s="5"/>
      <c r="I45" s="5"/>
    </row>
    <row r="46" spans="1:9" ht="12.75">
      <c r="A46" s="4"/>
      <c r="B46" s="4"/>
      <c r="C46" s="4"/>
      <c r="D46" s="4"/>
      <c r="E46" s="4"/>
      <c r="F46" s="5"/>
      <c r="G46" s="5"/>
      <c r="H46" s="5"/>
      <c r="I46" s="5"/>
    </row>
    <row r="47" spans="1:9" ht="15.75">
      <c r="A47" s="4"/>
      <c r="B47" s="4"/>
      <c r="C47" s="4"/>
      <c r="D47" s="4"/>
      <c r="E47" s="4"/>
      <c r="F47" s="38"/>
      <c r="G47" s="50" t="s">
        <v>15</v>
      </c>
      <c r="H47" s="51"/>
      <c r="I47" s="5"/>
    </row>
    <row r="48" spans="1:9" ht="12.75">
      <c r="A48" s="4"/>
      <c r="B48" s="4"/>
      <c r="C48" s="4"/>
      <c r="D48" s="4"/>
      <c r="E48" s="4"/>
      <c r="F48" s="5"/>
      <c r="G48" s="5"/>
      <c r="H48" s="5"/>
      <c r="I48" s="5"/>
    </row>
    <row r="49" spans="1:9" ht="15.75">
      <c r="A49" s="4"/>
      <c r="B49" s="4"/>
      <c r="C49" s="4"/>
      <c r="D49" s="4"/>
      <c r="E49" s="4"/>
      <c r="F49" s="5"/>
      <c r="G49" s="50" t="s">
        <v>16</v>
      </c>
      <c r="H49" s="51"/>
      <c r="I49" s="5"/>
    </row>
  </sheetData>
  <sheetProtection/>
  <mergeCells count="14">
    <mergeCell ref="G47:H47"/>
    <mergeCell ref="G49:H49"/>
    <mergeCell ref="G1:I1"/>
    <mergeCell ref="G3:I3"/>
    <mergeCell ref="A4:I4"/>
    <mergeCell ref="G2:I2"/>
    <mergeCell ref="D6:D8"/>
    <mergeCell ref="E6:I6"/>
    <mergeCell ref="E7:E8"/>
    <mergeCell ref="F7:H7"/>
    <mergeCell ref="I7:I8"/>
    <mergeCell ref="A6:A8"/>
    <mergeCell ref="B6:B8"/>
    <mergeCell ref="C6:C8"/>
  </mergeCells>
  <printOptions/>
  <pageMargins left="0.7874015748031497" right="0.5905511811023623" top="0.5905511811023623" bottom="0.5905511811023623" header="0.5118110236220472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Vobis</dc:creator>
  <cp:keywords/>
  <dc:description/>
  <cp:lastModifiedBy>TEST</cp:lastModifiedBy>
  <cp:lastPrinted>2009-12-15T11:18:52Z</cp:lastPrinted>
  <dcterms:created xsi:type="dcterms:W3CDTF">2006-11-07T17:35:27Z</dcterms:created>
  <dcterms:modified xsi:type="dcterms:W3CDTF">2009-12-31T08:27:52Z</dcterms:modified>
  <cp:category/>
  <cp:version/>
  <cp:contentType/>
  <cp:contentStatus/>
  <cp:revision>1</cp:revision>
</cp:coreProperties>
</file>